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990"/>
  </bookViews>
  <sheets>
    <sheet name="1" sheetId="1" r:id="rId1"/>
  </sheets>
  <definedNames>
    <definedName name="Database">'1'!$D$2:$E$11</definedName>
    <definedName name="_xlnm.Print_Titles" localSheetId="0">'1'!$2:$2</definedName>
  </definedNames>
  <calcPr calcId="144525"/>
</workbook>
</file>

<file path=xl/sharedStrings.xml><?xml version="1.0" encoding="utf-8"?>
<sst xmlns="http://schemas.openxmlformats.org/spreadsheetml/2006/main" count="57" uniqueCount="40">
  <si>
    <t>2023年度黄山市屯溪一中教育集团和屯溪六中教育集团引进人才体检结果（第一批）</t>
  </si>
  <si>
    <t>序号</t>
  </si>
  <si>
    <t>岗位代码</t>
  </si>
  <si>
    <t>岗位名称</t>
  </si>
  <si>
    <t>编号</t>
  </si>
  <si>
    <t>结论</t>
  </si>
  <si>
    <t>高中数学</t>
  </si>
  <si>
    <t>Y06</t>
  </si>
  <si>
    <t>合格</t>
  </si>
  <si>
    <t>高中英语</t>
  </si>
  <si>
    <t>Y02</t>
  </si>
  <si>
    <t>Y03</t>
  </si>
  <si>
    <t>高中政治</t>
  </si>
  <si>
    <t>Y05</t>
  </si>
  <si>
    <t>初中数学</t>
  </si>
  <si>
    <t>Y09</t>
  </si>
  <si>
    <t>进一步检查</t>
  </si>
  <si>
    <t>高中音乐</t>
  </si>
  <si>
    <t>Y10</t>
  </si>
  <si>
    <t>高中体育</t>
  </si>
  <si>
    <t>Y17</t>
  </si>
  <si>
    <t>高中信息技术</t>
  </si>
  <si>
    <t>Y08</t>
  </si>
  <si>
    <t>初中语文</t>
  </si>
  <si>
    <t>Y01</t>
  </si>
  <si>
    <t>Y15</t>
  </si>
  <si>
    <t>补检部分项目</t>
  </si>
  <si>
    <t>初中英语</t>
  </si>
  <si>
    <t>Y07</t>
  </si>
  <si>
    <t>高中化学</t>
  </si>
  <si>
    <t>Y11</t>
  </si>
  <si>
    <t>高中历史</t>
  </si>
  <si>
    <t>Y13</t>
  </si>
  <si>
    <t>初中政治</t>
  </si>
  <si>
    <t>Y14</t>
  </si>
  <si>
    <t>初中生物</t>
  </si>
  <si>
    <t>Y12</t>
  </si>
  <si>
    <t>初中体育</t>
  </si>
  <si>
    <t>Y16</t>
  </si>
  <si>
    <t>Y04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</si>
</sst>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8"/>
      <color theme="1"/>
      <name val="宋体"/>
      <charset val="134"/>
      <scheme val="minor"/>
    </font>
    <font>
      <b/>
      <sz val="12"/>
      <color theme="1"/>
      <name val="宋体"/>
      <charset val="134"/>
      <scheme val="minor"/>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2">
    <xf numFmtId="0" fontId="0" fillId="0" borderId="0" xfId="0">
      <alignment vertical="center"/>
    </xf>
    <xf numFmtId="0" fontId="0" fillId="0" borderId="0" xfId="0" applyFill="1" applyAlignment="1">
      <alignment horizontal="center" vertical="center"/>
    </xf>
    <xf numFmtId="0" fontId="0" fillId="0" borderId="0" xfId="0" applyAlignment="1">
      <alignment vertical="center" wrapText="1"/>
    </xf>
    <xf numFmtId="1" fontId="0" fillId="0" borderId="0" xfId="0" applyNumberFormat="1" applyAlignment="1">
      <alignment horizontal="center" vertical="center"/>
    </xf>
    <xf numFmtId="0" fontId="1" fillId="0" borderId="0" xfId="0" applyFont="1" applyFill="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1"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1" fontId="0" fillId="0" borderId="1"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E19"/>
  <sheetViews>
    <sheetView tabSelected="1" workbookViewId="0">
      <selection activeCell="E12" sqref="E12"/>
    </sheetView>
  </sheetViews>
  <sheetFormatPr defaultColWidth="9" defaultRowHeight="13.5" outlineLevelCol="4"/>
  <cols>
    <col min="1" max="1" width="8.975" style="1" customWidth="1"/>
    <col min="2" max="2" width="20.5833333333333" customWidth="1"/>
    <col min="3" max="3" width="23.1166666666667" style="2" customWidth="1"/>
    <col min="4" max="4" width="18.5666666666667" style="3" customWidth="1"/>
    <col min="5" max="5" width="16.875" style="3" customWidth="1"/>
  </cols>
  <sheetData>
    <row r="1" ht="50" customHeight="1" spans="1:5">
      <c r="A1" s="4" t="s">
        <v>0</v>
      </c>
      <c r="B1" s="4"/>
      <c r="C1" s="4"/>
      <c r="D1" s="4"/>
      <c r="E1" s="4"/>
    </row>
    <row r="2" ht="26" customHeight="1" spans="1:5">
      <c r="A2" s="5" t="s">
        <v>1</v>
      </c>
      <c r="B2" s="5" t="s">
        <v>2</v>
      </c>
      <c r="C2" s="5" t="s">
        <v>3</v>
      </c>
      <c r="D2" s="6" t="s">
        <v>4</v>
      </c>
      <c r="E2" s="6" t="s">
        <v>5</v>
      </c>
    </row>
    <row r="3" ht="14.25" spans="1:5">
      <c r="A3" s="7">
        <v>1</v>
      </c>
      <c r="B3" s="8" t="str">
        <f>"202301"</f>
        <v>202301</v>
      </c>
      <c r="C3" s="8" t="s">
        <v>6</v>
      </c>
      <c r="D3" s="9" t="s">
        <v>7</v>
      </c>
      <c r="E3" s="10" t="s">
        <v>8</v>
      </c>
    </row>
    <row r="4" ht="14.25" spans="1:5">
      <c r="A4" s="7">
        <v>2</v>
      </c>
      <c r="B4" s="8" t="str">
        <f>"202302"</f>
        <v>202302</v>
      </c>
      <c r="C4" s="8" t="s">
        <v>9</v>
      </c>
      <c r="D4" s="9" t="s">
        <v>10</v>
      </c>
      <c r="E4" s="10" t="s">
        <v>8</v>
      </c>
    </row>
    <row r="5" ht="14.25" spans="1:5">
      <c r="A5" s="7">
        <v>3</v>
      </c>
      <c r="B5" s="8" t="str">
        <f>"202302"</f>
        <v>202302</v>
      </c>
      <c r="C5" s="8" t="s">
        <v>9</v>
      </c>
      <c r="D5" s="9" t="s">
        <v>11</v>
      </c>
      <c r="E5" s="10" t="s">
        <v>8</v>
      </c>
    </row>
    <row r="6" ht="14.25" spans="1:5">
      <c r="A6" s="7">
        <v>4</v>
      </c>
      <c r="B6" s="8" t="str">
        <f>"202303"</f>
        <v>202303</v>
      </c>
      <c r="C6" s="8" t="s">
        <v>12</v>
      </c>
      <c r="D6" s="9" t="s">
        <v>13</v>
      </c>
      <c r="E6" s="10" t="s">
        <v>8</v>
      </c>
    </row>
    <row r="7" ht="14.25" spans="1:5">
      <c r="A7" s="7">
        <v>5</v>
      </c>
      <c r="B7" s="8" t="str">
        <f>"202306"</f>
        <v>202306</v>
      </c>
      <c r="C7" s="8" t="s">
        <v>14</v>
      </c>
      <c r="D7" s="9" t="s">
        <v>15</v>
      </c>
      <c r="E7" s="10" t="s">
        <v>16</v>
      </c>
    </row>
    <row r="8" ht="14.25" spans="1:5">
      <c r="A8" s="7">
        <v>6</v>
      </c>
      <c r="B8" s="8" t="str">
        <f>"202307"</f>
        <v>202307</v>
      </c>
      <c r="C8" s="8" t="s">
        <v>17</v>
      </c>
      <c r="D8" s="9" t="s">
        <v>18</v>
      </c>
      <c r="E8" s="10" t="s">
        <v>16</v>
      </c>
    </row>
    <row r="9" ht="14.25" spans="1:5">
      <c r="A9" s="7">
        <v>7</v>
      </c>
      <c r="B9" s="8" t="str">
        <f>"202308"</f>
        <v>202308</v>
      </c>
      <c r="C9" s="8" t="s">
        <v>19</v>
      </c>
      <c r="D9" s="9" t="s">
        <v>20</v>
      </c>
      <c r="E9" s="10" t="s">
        <v>8</v>
      </c>
    </row>
    <row r="10" ht="14.25" spans="1:5">
      <c r="A10" s="7">
        <v>8</v>
      </c>
      <c r="B10" s="8" t="str">
        <f>"202310"</f>
        <v>202310</v>
      </c>
      <c r="C10" s="8" t="s">
        <v>21</v>
      </c>
      <c r="D10" s="9" t="s">
        <v>22</v>
      </c>
      <c r="E10" s="10" t="s">
        <v>8</v>
      </c>
    </row>
    <row r="11" ht="14.25" spans="1:5">
      <c r="A11" s="7">
        <v>9</v>
      </c>
      <c r="B11" s="8" t="str">
        <f>"202312"</f>
        <v>202312</v>
      </c>
      <c r="C11" s="8" t="s">
        <v>23</v>
      </c>
      <c r="D11" s="9" t="s">
        <v>24</v>
      </c>
      <c r="E11" s="10" t="s">
        <v>8</v>
      </c>
    </row>
    <row r="12" ht="14.25" spans="1:5">
      <c r="A12" s="7">
        <v>10</v>
      </c>
      <c r="B12" s="8" t="str">
        <f>"202312"</f>
        <v>202312</v>
      </c>
      <c r="C12" s="8" t="s">
        <v>23</v>
      </c>
      <c r="D12" s="11" t="s">
        <v>25</v>
      </c>
      <c r="E12" s="11" t="s">
        <v>26</v>
      </c>
    </row>
    <row r="13" ht="14.25" spans="1:5">
      <c r="A13" s="7">
        <v>11</v>
      </c>
      <c r="B13" s="8" t="str">
        <f>"202313"</f>
        <v>202313</v>
      </c>
      <c r="C13" s="8" t="s">
        <v>27</v>
      </c>
      <c r="D13" s="11" t="s">
        <v>28</v>
      </c>
      <c r="E13" s="10" t="s">
        <v>8</v>
      </c>
    </row>
    <row r="14" ht="14.25" spans="1:5">
      <c r="A14" s="7">
        <v>12</v>
      </c>
      <c r="B14" s="8" t="str">
        <f>"202313"</f>
        <v>202313</v>
      </c>
      <c r="C14" s="8" t="s">
        <v>29</v>
      </c>
      <c r="D14" s="11" t="s">
        <v>30</v>
      </c>
      <c r="E14" s="10" t="s">
        <v>16</v>
      </c>
    </row>
    <row r="15" ht="14.25" spans="1:5">
      <c r="A15" s="7">
        <v>13</v>
      </c>
      <c r="B15" s="8" t="str">
        <f>"202314"</f>
        <v>202314</v>
      </c>
      <c r="C15" s="8" t="s">
        <v>31</v>
      </c>
      <c r="D15" s="11" t="s">
        <v>32</v>
      </c>
      <c r="E15" s="10" t="s">
        <v>8</v>
      </c>
    </row>
    <row r="16" ht="14.25" spans="1:5">
      <c r="A16" s="7">
        <v>14</v>
      </c>
      <c r="B16" s="8" t="str">
        <f>"202315"</f>
        <v>202315</v>
      </c>
      <c r="C16" s="8" t="s">
        <v>33</v>
      </c>
      <c r="D16" s="11" t="s">
        <v>34</v>
      </c>
      <c r="E16" s="10" t="s">
        <v>8</v>
      </c>
    </row>
    <row r="17" ht="14.25" spans="1:5">
      <c r="A17" s="7">
        <v>15</v>
      </c>
      <c r="B17" s="8" t="str">
        <f>"202316"</f>
        <v>202316</v>
      </c>
      <c r="C17" s="8" t="s">
        <v>35</v>
      </c>
      <c r="D17" s="11" t="s">
        <v>36</v>
      </c>
      <c r="E17" s="10" t="s">
        <v>8</v>
      </c>
    </row>
    <row r="18" ht="14.25" spans="1:5">
      <c r="A18" s="7">
        <v>16</v>
      </c>
      <c r="B18" s="8" t="str">
        <f>"202317"</f>
        <v>202317</v>
      </c>
      <c r="C18" s="8" t="s">
        <v>37</v>
      </c>
      <c r="D18" s="11" t="s">
        <v>38</v>
      </c>
      <c r="E18" s="10" t="s">
        <v>8</v>
      </c>
    </row>
    <row r="19" ht="14.25" spans="1:5">
      <c r="A19" s="7">
        <v>17</v>
      </c>
      <c r="B19" s="8" t="str">
        <f>"202317"</f>
        <v>202317</v>
      </c>
      <c r="C19" s="8" t="s">
        <v>37</v>
      </c>
      <c r="D19" s="11" t="s">
        <v>39</v>
      </c>
      <c r="E19" s="10" t="s">
        <v>8</v>
      </c>
    </row>
  </sheetData>
  <sortState ref="A3:G26">
    <sortCondition ref="A3:A26"/>
  </sortState>
  <mergeCells count="1">
    <mergeCell ref="A1:E1"/>
  </mergeCells>
  <pageMargins left="0.751388888888889" right="0.314583333333333" top="0.66875" bottom="0.590277777777778" header="0.5" footer="0.5"/>
  <pageSetup paperSize="9" orientation="portrait"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11</cp:lastModifiedBy>
  <dcterms:created xsi:type="dcterms:W3CDTF">2019-07-24T06:26:00Z</dcterms:created>
  <dcterms:modified xsi:type="dcterms:W3CDTF">2023-04-06T07:39:17Z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KSOReadingLayout">
    <vt:bool>true</vt:bool>
  </property>
  <property fmtid="{D5CDD505-2E9C-101B-9397-08002B2CF9AE}" pid="4" name="ICV">
    <vt:lpwstr>ACBC7581CC9941BDBDCE341E968F64EB</vt:lpwstr>
  </property>
</Properties>
</file>