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00" windowHeight="12105" tabRatio="914" activeTab="0"/>
  </bookViews>
  <sheets>
    <sheet name="1" sheetId="1" r:id="rId1"/>
    <sheet name="Sheet1" sheetId="2" r:id="rId2"/>
  </sheets>
  <definedNames>
    <definedName name="_xlfn._ONEDARRAY" hidden="1">#NAME?</definedName>
  </definedNames>
  <calcPr fullCalcOnLoad="1"/>
</workbook>
</file>

<file path=xl/sharedStrings.xml><?xml version="1.0" encoding="utf-8"?>
<sst xmlns="http://schemas.openxmlformats.org/spreadsheetml/2006/main" count="372" uniqueCount="179">
  <si>
    <t>附件</t>
  </si>
  <si>
    <t>2024年济宁市直教育系统校园招聘（山东师范大学站）B类岗位进入笔试人员总成绩及进入考察体检范围人员名单</t>
  </si>
  <si>
    <t>序号</t>
  </si>
  <si>
    <t>主管部门</t>
  </si>
  <si>
    <t>招聘单位</t>
  </si>
  <si>
    <t>岗位名称</t>
  </si>
  <si>
    <t>招聘类别</t>
  </si>
  <si>
    <t>招聘人数</t>
  </si>
  <si>
    <t>姓 名</t>
  </si>
  <si>
    <t>准考证号</t>
  </si>
  <si>
    <t>面试成绩</t>
  </si>
  <si>
    <t>笔试成绩</t>
  </si>
  <si>
    <t>总成绩</t>
  </si>
  <si>
    <t>排名</t>
  </si>
  <si>
    <t>备注</t>
  </si>
  <si>
    <r>
      <rPr>
        <sz val="11"/>
        <color indexed="8"/>
        <rFont val="仿宋"/>
        <family val="0"/>
      </rPr>
      <t>济宁市教育局</t>
    </r>
  </si>
  <si>
    <r>
      <rPr>
        <sz val="11"/>
        <color indexed="8"/>
        <rFont val="仿宋"/>
        <family val="0"/>
      </rPr>
      <t>济宁市第三中学</t>
    </r>
  </si>
  <si>
    <r>
      <rPr>
        <sz val="11"/>
        <color indexed="8"/>
        <rFont val="仿宋"/>
        <family val="0"/>
      </rPr>
      <t>初中音乐教师</t>
    </r>
  </si>
  <si>
    <r>
      <t>B</t>
    </r>
    <r>
      <rPr>
        <sz val="11"/>
        <color indexed="8"/>
        <rFont val="仿宋"/>
        <family val="0"/>
      </rPr>
      <t>类岗位（先面试后笔试）</t>
    </r>
  </si>
  <si>
    <r>
      <rPr>
        <sz val="11"/>
        <color indexed="8"/>
        <rFont val="仿宋"/>
        <family val="0"/>
      </rPr>
      <t>刘一凡</t>
    </r>
  </si>
  <si>
    <t>240618</t>
  </si>
  <si>
    <r>
      <rPr>
        <sz val="11"/>
        <color indexed="8"/>
        <rFont val="仿宋"/>
        <family val="0"/>
      </rPr>
      <t>进入考察体检范围</t>
    </r>
  </si>
  <si>
    <t>济宁市教育局</t>
  </si>
  <si>
    <t>济宁市第三中学</t>
  </si>
  <si>
    <r>
      <rPr>
        <sz val="11"/>
        <color indexed="8"/>
        <rFont val="仿宋"/>
        <family val="0"/>
      </rPr>
      <t>张宏洋</t>
    </r>
  </si>
  <si>
    <t>240616</t>
  </si>
  <si>
    <r>
      <rPr>
        <sz val="11"/>
        <color indexed="8"/>
        <rFont val="仿宋"/>
        <family val="0"/>
      </rPr>
      <t>邱依静</t>
    </r>
  </si>
  <si>
    <t>240620</t>
  </si>
  <si>
    <r>
      <rPr>
        <sz val="11"/>
        <color indexed="8"/>
        <rFont val="仿宋"/>
        <family val="0"/>
      </rPr>
      <t>缺考</t>
    </r>
  </si>
  <si>
    <r>
      <rPr>
        <sz val="11"/>
        <color indexed="8"/>
        <rFont val="仿宋"/>
        <family val="0"/>
      </rPr>
      <t>济宁市实验幼儿园</t>
    </r>
  </si>
  <si>
    <r>
      <rPr>
        <sz val="11"/>
        <color indexed="8"/>
        <rFont val="仿宋"/>
        <family val="0"/>
      </rPr>
      <t>幼儿园教师</t>
    </r>
  </si>
  <si>
    <r>
      <rPr>
        <sz val="11"/>
        <color indexed="8"/>
        <rFont val="仿宋"/>
        <family val="0"/>
      </rPr>
      <t>杜欣舒</t>
    </r>
  </si>
  <si>
    <t>240916</t>
  </si>
  <si>
    <t>济宁市实验幼儿园</t>
  </si>
  <si>
    <r>
      <rPr>
        <sz val="11"/>
        <color indexed="8"/>
        <rFont val="仿宋"/>
        <family val="0"/>
      </rPr>
      <t>刘贝妮</t>
    </r>
  </si>
  <si>
    <t>240925</t>
  </si>
  <si>
    <r>
      <rPr>
        <sz val="11"/>
        <color indexed="8"/>
        <rFont val="仿宋"/>
        <family val="0"/>
      </rPr>
      <t>梁义鑫</t>
    </r>
  </si>
  <si>
    <t>240913</t>
  </si>
  <si>
    <r>
      <rPr>
        <sz val="11"/>
        <color indexed="8"/>
        <rFont val="仿宋"/>
        <family val="0"/>
      </rPr>
      <t>柴振杰</t>
    </r>
  </si>
  <si>
    <t>240922</t>
  </si>
  <si>
    <r>
      <rPr>
        <sz val="11"/>
        <color indexed="8"/>
        <rFont val="仿宋"/>
        <family val="0"/>
      </rPr>
      <t>张淑家</t>
    </r>
  </si>
  <si>
    <t>240919</t>
  </si>
  <si>
    <r>
      <rPr>
        <sz val="11"/>
        <color indexed="8"/>
        <rFont val="仿宋"/>
        <family val="0"/>
      </rPr>
      <t>李玉</t>
    </r>
  </si>
  <si>
    <t>241010</t>
  </si>
  <si>
    <r>
      <rPr>
        <sz val="11"/>
        <color indexed="8"/>
        <rFont val="仿宋"/>
        <family val="0"/>
      </rPr>
      <t>杜慧</t>
    </r>
  </si>
  <si>
    <t>241001</t>
  </si>
  <si>
    <r>
      <rPr>
        <sz val="11"/>
        <color indexed="8"/>
        <rFont val="仿宋"/>
        <family val="0"/>
      </rPr>
      <t>孔晓涵</t>
    </r>
  </si>
  <si>
    <t>241007</t>
  </si>
  <si>
    <r>
      <rPr>
        <sz val="11"/>
        <color indexed="8"/>
        <rFont val="仿宋"/>
        <family val="0"/>
      </rPr>
      <t>王雨辰</t>
    </r>
  </si>
  <si>
    <t>240928</t>
  </si>
  <si>
    <r>
      <rPr>
        <sz val="11"/>
        <color indexed="8"/>
        <rFont val="仿宋"/>
        <family val="0"/>
      </rPr>
      <t>王金文</t>
    </r>
  </si>
  <si>
    <t>241004</t>
  </si>
  <si>
    <r>
      <rPr>
        <sz val="11"/>
        <rFont val="仿宋"/>
        <family val="0"/>
      </rPr>
      <t>济宁市教育局</t>
    </r>
  </si>
  <si>
    <r>
      <rPr>
        <sz val="11"/>
        <rFont val="仿宋"/>
        <family val="0"/>
      </rPr>
      <t>济宁市特殊教育学校</t>
    </r>
  </si>
  <si>
    <r>
      <rPr>
        <sz val="11"/>
        <rFont val="仿宋"/>
        <family val="0"/>
      </rPr>
      <t>初中体育教师</t>
    </r>
  </si>
  <si>
    <r>
      <t>B</t>
    </r>
    <r>
      <rPr>
        <sz val="11"/>
        <rFont val="仿宋"/>
        <family val="0"/>
      </rPr>
      <t>类岗位（先面试后笔试）</t>
    </r>
  </si>
  <si>
    <r>
      <rPr>
        <sz val="11"/>
        <rFont val="仿宋"/>
        <family val="0"/>
      </rPr>
      <t>张相锡</t>
    </r>
  </si>
  <si>
    <t>240911</t>
  </si>
  <si>
    <t>济宁市特殊教育学校</t>
  </si>
  <si>
    <t>B类岗位（先面试后笔试）</t>
  </si>
  <si>
    <r>
      <rPr>
        <sz val="11"/>
        <rFont val="仿宋"/>
        <family val="0"/>
      </rPr>
      <t>魏潇萌</t>
    </r>
  </si>
  <si>
    <t>240905</t>
  </si>
  <si>
    <r>
      <rPr>
        <sz val="11"/>
        <rFont val="仿宋"/>
        <family val="0"/>
      </rPr>
      <t>辛大山</t>
    </r>
  </si>
  <si>
    <t>240902</t>
  </si>
  <si>
    <r>
      <rPr>
        <sz val="11"/>
        <rFont val="仿宋"/>
        <family val="0"/>
      </rPr>
      <t>曹晴</t>
    </r>
  </si>
  <si>
    <t>240908</t>
  </si>
  <si>
    <r>
      <rPr>
        <sz val="11"/>
        <rFont val="仿宋"/>
        <family val="0"/>
      </rPr>
      <t>王浩</t>
    </r>
  </si>
  <si>
    <t>240914</t>
  </si>
  <si>
    <r>
      <rPr>
        <sz val="11"/>
        <rFont val="仿宋"/>
        <family val="0"/>
      </rPr>
      <t>康复教师</t>
    </r>
  </si>
  <si>
    <r>
      <rPr>
        <sz val="11"/>
        <rFont val="仿宋"/>
        <family val="0"/>
      </rPr>
      <t>陈若金</t>
    </r>
  </si>
  <si>
    <t>241013</t>
  </si>
  <si>
    <r>
      <rPr>
        <sz val="11"/>
        <rFont val="仿宋"/>
        <family val="0"/>
      </rPr>
      <t>刘丽媛</t>
    </r>
  </si>
  <si>
    <t>241021</t>
  </si>
  <si>
    <r>
      <rPr>
        <sz val="11"/>
        <rFont val="仿宋"/>
        <family val="0"/>
      </rPr>
      <t>黄玉双</t>
    </r>
  </si>
  <si>
    <t>241015</t>
  </si>
  <si>
    <r>
      <rPr>
        <sz val="11"/>
        <rFont val="仿宋"/>
        <family val="0"/>
      </rPr>
      <t>赵雨欣</t>
    </r>
  </si>
  <si>
    <t>241017</t>
  </si>
  <si>
    <r>
      <rPr>
        <sz val="11"/>
        <rFont val="仿宋"/>
        <family val="0"/>
      </rPr>
      <t>刘通惠</t>
    </r>
  </si>
  <si>
    <t>241023</t>
  </si>
  <si>
    <r>
      <rPr>
        <sz val="11"/>
        <rFont val="仿宋"/>
        <family val="0"/>
      </rPr>
      <t>解瑞阳</t>
    </r>
  </si>
  <si>
    <t>241019</t>
  </si>
  <si>
    <r>
      <rPr>
        <sz val="11"/>
        <rFont val="仿宋"/>
        <family val="0"/>
      </rPr>
      <t>李瑞杨</t>
    </r>
  </si>
  <si>
    <t>241029</t>
  </si>
  <si>
    <r>
      <rPr>
        <sz val="11"/>
        <rFont val="仿宋"/>
        <family val="0"/>
      </rPr>
      <t>刘晴晴</t>
    </r>
  </si>
  <si>
    <t>241025</t>
  </si>
  <si>
    <r>
      <rPr>
        <sz val="11"/>
        <rFont val="仿宋"/>
        <family val="0"/>
      </rPr>
      <t>张修齐</t>
    </r>
  </si>
  <si>
    <t>241027</t>
  </si>
  <si>
    <r>
      <rPr>
        <sz val="11"/>
        <rFont val="仿宋"/>
        <family val="0"/>
      </rPr>
      <t>华德福</t>
    </r>
  </si>
  <si>
    <t>241101</t>
  </si>
  <si>
    <r>
      <rPr>
        <sz val="11"/>
        <rFont val="仿宋"/>
        <family val="0"/>
      </rPr>
      <t>特殊教育教师</t>
    </r>
  </si>
  <si>
    <r>
      <rPr>
        <sz val="11"/>
        <rFont val="仿宋"/>
        <family val="0"/>
      </rPr>
      <t>赵艳蕾</t>
    </r>
  </si>
  <si>
    <t>241113</t>
  </si>
  <si>
    <r>
      <rPr>
        <sz val="11"/>
        <rFont val="仿宋"/>
        <family val="0"/>
      </rPr>
      <t>丁欣禹</t>
    </r>
  </si>
  <si>
    <t>241115</t>
  </si>
  <si>
    <r>
      <rPr>
        <sz val="11"/>
        <rFont val="仿宋"/>
        <family val="0"/>
      </rPr>
      <t>秦芮霖</t>
    </r>
  </si>
  <si>
    <t>241129</t>
  </si>
  <si>
    <r>
      <rPr>
        <sz val="11"/>
        <rFont val="仿宋"/>
        <family val="0"/>
      </rPr>
      <t>靖敏</t>
    </r>
  </si>
  <si>
    <t>241201</t>
  </si>
  <si>
    <r>
      <rPr>
        <sz val="11"/>
        <rFont val="仿宋"/>
        <family val="0"/>
      </rPr>
      <t>韩瑜</t>
    </r>
  </si>
  <si>
    <t>241117</t>
  </si>
  <si>
    <r>
      <rPr>
        <sz val="11"/>
        <rFont val="仿宋"/>
        <family val="0"/>
      </rPr>
      <t>尹振伟</t>
    </r>
  </si>
  <si>
    <t>241125</t>
  </si>
  <si>
    <r>
      <rPr>
        <sz val="11"/>
        <rFont val="仿宋"/>
        <family val="0"/>
      </rPr>
      <t>鲍海迪</t>
    </r>
  </si>
  <si>
    <t>241211</t>
  </si>
  <si>
    <r>
      <rPr>
        <sz val="11"/>
        <rFont val="仿宋"/>
        <family val="0"/>
      </rPr>
      <t>李昊</t>
    </r>
  </si>
  <si>
    <t>241209</t>
  </si>
  <si>
    <r>
      <rPr>
        <sz val="11"/>
        <rFont val="仿宋"/>
        <family val="0"/>
      </rPr>
      <t>张枭月</t>
    </r>
  </si>
  <si>
    <t>241119</t>
  </si>
  <si>
    <r>
      <rPr>
        <sz val="11"/>
        <rFont val="仿宋"/>
        <family val="0"/>
      </rPr>
      <t>孙雪</t>
    </r>
  </si>
  <si>
    <t>241121</t>
  </si>
  <si>
    <r>
      <rPr>
        <sz val="11"/>
        <rFont val="仿宋"/>
        <family val="0"/>
      </rPr>
      <t>薛雪</t>
    </r>
  </si>
  <si>
    <t>241123</t>
  </si>
  <si>
    <r>
      <rPr>
        <sz val="11"/>
        <rFont val="仿宋"/>
        <family val="0"/>
      </rPr>
      <t>秦鲁鑫</t>
    </r>
  </si>
  <si>
    <t>241127</t>
  </si>
  <si>
    <r>
      <rPr>
        <sz val="11"/>
        <rFont val="仿宋"/>
        <family val="0"/>
      </rPr>
      <t>黄弋芮</t>
    </r>
  </si>
  <si>
    <t>241203</t>
  </si>
  <si>
    <r>
      <rPr>
        <sz val="11"/>
        <rFont val="仿宋"/>
        <family val="0"/>
      </rPr>
      <t>夏慧梅</t>
    </r>
  </si>
  <si>
    <t>241205</t>
  </si>
  <si>
    <r>
      <rPr>
        <sz val="11"/>
        <rFont val="仿宋"/>
        <family val="0"/>
      </rPr>
      <t>顾畅</t>
    </r>
  </si>
  <si>
    <t>241207</t>
  </si>
  <si>
    <r>
      <rPr>
        <sz val="11"/>
        <rFont val="仿宋"/>
        <family val="0"/>
      </rPr>
      <t>言语康复教师</t>
    </r>
  </si>
  <si>
    <r>
      <rPr>
        <sz val="11"/>
        <rFont val="仿宋"/>
        <family val="0"/>
      </rPr>
      <t>徐熙彤</t>
    </r>
  </si>
  <si>
    <t>240929</t>
  </si>
  <si>
    <r>
      <rPr>
        <sz val="11"/>
        <rFont val="仿宋"/>
        <family val="0"/>
      </rPr>
      <t>刘艳迪</t>
    </r>
  </si>
  <si>
    <t>241005</t>
  </si>
  <si>
    <r>
      <rPr>
        <sz val="11"/>
        <rFont val="仿宋"/>
        <family val="0"/>
      </rPr>
      <t>李凯航</t>
    </r>
  </si>
  <si>
    <t>241002</t>
  </si>
  <si>
    <r>
      <rPr>
        <sz val="11"/>
        <rFont val="仿宋"/>
        <family val="0"/>
      </rPr>
      <t>李雨晴</t>
    </r>
  </si>
  <si>
    <t>241008</t>
  </si>
  <si>
    <r>
      <rPr>
        <sz val="11"/>
        <rFont val="仿宋"/>
        <family val="0"/>
      </rPr>
      <t>王述立</t>
    </r>
  </si>
  <si>
    <t>241011</t>
  </si>
  <si>
    <r>
      <rPr>
        <sz val="11"/>
        <rFont val="仿宋"/>
        <family val="0"/>
      </rPr>
      <t>幼儿教师</t>
    </r>
  </si>
  <si>
    <r>
      <rPr>
        <sz val="11"/>
        <rFont val="仿宋"/>
        <family val="0"/>
      </rPr>
      <t>刘宇霞</t>
    </r>
  </si>
  <si>
    <t>241103</t>
  </si>
  <si>
    <r>
      <rPr>
        <sz val="11"/>
        <rFont val="仿宋"/>
        <family val="0"/>
      </rPr>
      <t>田密</t>
    </r>
  </si>
  <si>
    <t>241107</t>
  </si>
  <si>
    <r>
      <rPr>
        <sz val="11"/>
        <rFont val="仿宋"/>
        <family val="0"/>
      </rPr>
      <t>葛秀楠</t>
    </r>
  </si>
  <si>
    <t>241105</t>
  </si>
  <si>
    <r>
      <rPr>
        <sz val="11"/>
        <rFont val="仿宋"/>
        <family val="0"/>
      </rPr>
      <t>史正浩</t>
    </r>
  </si>
  <si>
    <t>241109</t>
  </si>
  <si>
    <r>
      <rPr>
        <sz val="11"/>
        <rFont val="仿宋"/>
        <family val="0"/>
      </rPr>
      <t>殷瑜</t>
    </r>
  </si>
  <si>
    <t>241111</t>
  </si>
  <si>
    <r>
      <rPr>
        <sz val="11"/>
        <rFont val="仿宋"/>
        <family val="0"/>
      </rPr>
      <t>中职教师</t>
    </r>
  </si>
  <si>
    <r>
      <rPr>
        <sz val="11"/>
        <rFont val="仿宋"/>
        <family val="0"/>
      </rPr>
      <t>刘国欣</t>
    </r>
  </si>
  <si>
    <t>240923</t>
  </si>
  <si>
    <r>
      <rPr>
        <sz val="11"/>
        <rFont val="仿宋"/>
        <family val="0"/>
      </rPr>
      <t>刘斌</t>
    </r>
  </si>
  <si>
    <t>240920</t>
  </si>
  <si>
    <r>
      <rPr>
        <sz val="11"/>
        <rFont val="仿宋"/>
        <family val="0"/>
      </rPr>
      <t>邢宏宇</t>
    </r>
  </si>
  <si>
    <t>240917</t>
  </si>
  <si>
    <r>
      <rPr>
        <sz val="11"/>
        <rFont val="仿宋"/>
        <family val="0"/>
      </rPr>
      <t>胡成瑾</t>
    </r>
  </si>
  <si>
    <t>240926</t>
  </si>
  <si>
    <r>
      <rPr>
        <sz val="11"/>
        <color indexed="8"/>
        <rFont val="仿宋"/>
        <family val="0"/>
      </rPr>
      <t>济宁学院附属小学</t>
    </r>
  </si>
  <si>
    <r>
      <rPr>
        <sz val="11"/>
        <color indexed="8"/>
        <rFont val="仿宋"/>
        <family val="0"/>
      </rPr>
      <t>小学科学教师</t>
    </r>
  </si>
  <si>
    <r>
      <rPr>
        <sz val="11"/>
        <color indexed="8"/>
        <rFont val="仿宋"/>
        <family val="0"/>
      </rPr>
      <t>田玥</t>
    </r>
  </si>
  <si>
    <t>240907</t>
  </si>
  <si>
    <t>济宁学院附属小学</t>
  </si>
  <si>
    <r>
      <rPr>
        <sz val="11"/>
        <color indexed="8"/>
        <rFont val="仿宋"/>
        <family val="0"/>
      </rPr>
      <t>张君谊</t>
    </r>
  </si>
  <si>
    <t>240910</t>
  </si>
  <si>
    <r>
      <rPr>
        <sz val="11"/>
        <color indexed="8"/>
        <rFont val="仿宋"/>
        <family val="0"/>
      </rPr>
      <t>小学音乐教师</t>
    </r>
  </si>
  <si>
    <r>
      <rPr>
        <sz val="11"/>
        <color indexed="8"/>
        <rFont val="仿宋"/>
        <family val="0"/>
      </rPr>
      <t>张乘雨</t>
    </r>
  </si>
  <si>
    <t>240901</t>
  </si>
  <si>
    <r>
      <rPr>
        <sz val="11"/>
        <color indexed="8"/>
        <rFont val="仿宋"/>
        <family val="0"/>
      </rPr>
      <t>尹奥丽</t>
    </r>
  </si>
  <si>
    <t>240624</t>
  </si>
  <si>
    <r>
      <rPr>
        <sz val="11"/>
        <color indexed="8"/>
        <rFont val="仿宋"/>
        <family val="0"/>
      </rPr>
      <t>李文强</t>
    </r>
  </si>
  <si>
    <t>240622</t>
  </si>
  <si>
    <r>
      <rPr>
        <sz val="11"/>
        <color indexed="8"/>
        <rFont val="仿宋"/>
        <family val="0"/>
      </rPr>
      <t>闫路奇</t>
    </r>
  </si>
  <si>
    <t>240626</t>
  </si>
  <si>
    <r>
      <rPr>
        <sz val="11"/>
        <color indexed="8"/>
        <rFont val="仿宋"/>
        <family val="0"/>
      </rPr>
      <t>徐琦琦</t>
    </r>
  </si>
  <si>
    <t>240904</t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</si>
  <si>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</si>
  <si>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主管部门</t>
    </r>
  </si>
  <si>
    <r>
      <rPr>
        <b/>
        <sz val="12"/>
        <rFont val="宋体"/>
        <family val="0"/>
      </rPr>
      <t>招聘单位</t>
    </r>
  </si>
  <si>
    <r>
      <rPr>
        <b/>
        <sz val="12"/>
        <rFont val="宋体"/>
        <family val="0"/>
      </rPr>
      <t>岗位名称</t>
    </r>
  </si>
  <si>
    <r>
      <rPr>
        <b/>
        <sz val="12"/>
        <rFont val="宋体"/>
        <family val="0"/>
      </rPr>
      <t>招聘类别</t>
    </r>
  </si>
  <si>
    <r>
      <rPr>
        <b/>
        <sz val="12"/>
        <rFont val="宋体"/>
        <family val="0"/>
      </rPr>
      <t>招聘人数</t>
    </r>
  </si>
  <si>
    <r>
      <rPr>
        <b/>
        <sz val="12"/>
        <rFont val="宋体"/>
        <family val="0"/>
      </rPr>
      <t>姓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名</t>
    </r>
  </si>
  <si>
    <r>
      <rPr>
        <b/>
        <sz val="12"/>
        <rFont val="宋体"/>
        <family val="0"/>
      </rPr>
      <t>面试成绩</t>
    </r>
  </si>
  <si>
    <r>
      <rPr>
        <b/>
        <sz val="12"/>
        <rFont val="宋体"/>
        <family val="0"/>
      </rPr>
      <t>排名</t>
    </r>
  </si>
  <si>
    <r>
      <rPr>
        <b/>
        <sz val="12"/>
        <rFont val="宋体"/>
        <family val="0"/>
      </rPr>
      <t>备注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</si>
</sst>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1"/>
      <color indexed="8"/>
      <name val="Times New Roman"/>
      <family val="1"/>
    </font>
    <font>
      <sz val="11"/>
      <color indexed="8"/>
      <name val="黑体"/>
      <family val="3"/>
    </font>
    <font>
      <b/>
      <sz val="18"/>
      <color indexed="8"/>
      <name val="方正小标宋简体"/>
      <family val="0"/>
    </font>
    <font>
      <b/>
      <sz val="11"/>
      <name val="黑体"/>
      <family val="3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"/>
      <family val="0"/>
    </font>
    <font>
      <sz val="11"/>
      <name val="仿宋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1"/>
      <color theme="1"/>
      <name val="黑体"/>
      <family val="3"/>
    </font>
    <font>
      <b/>
      <sz val="18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1" fillId="2" borderId="0" applyNumberFormat="0" applyBorder="0" applyAlignment="0" applyProtection="0"/>
    <xf numFmtId="0" fontId="0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0" fillId="7" borderId="0" applyNumberFormat="0" applyBorder="0" applyAlignment="0" applyProtection="0"/>
    <xf numFmtId="41" fontId="11" fillId="0" borderId="0" applyFont="0" applyFill="0" applyBorder="0" applyAlignment="0" applyProtection="0"/>
    <xf numFmtId="0" fontId="0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0" fillId="10" borderId="0" applyNumberFormat="0" applyBorder="0" applyAlignment="0" applyProtection="0"/>
    <xf numFmtId="0" fontId="14" fillId="0" borderId="0">
      <alignment/>
      <protection/>
    </xf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43" fontId="1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3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11" fillId="16" borderId="8" applyNumberFormat="0" applyFont="0" applyAlignment="0" applyProtection="0"/>
    <xf numFmtId="0" fontId="31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9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11" fillId="0" borderId="0" applyFont="0" applyFill="0" applyBorder="0" applyAlignment="0" applyProtection="0"/>
    <xf numFmtId="0" fontId="31" fillId="26" borderId="0" applyNumberFormat="0" applyBorder="0" applyAlignment="0" applyProtection="0"/>
    <xf numFmtId="44" fontId="11" fillId="0" borderId="0" applyFont="0" applyFill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9" applyNumberFormat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0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7" fontId="49" fillId="0" borderId="10" xfId="0" applyNumberFormat="1" applyFont="1" applyFill="1" applyBorder="1" applyAlignment="1">
      <alignment horizontal="center" vertical="center" wrapText="1"/>
    </xf>
    <xf numFmtId="177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77" fontId="49" fillId="0" borderId="14" xfId="0" applyNumberFormat="1" applyFont="1" applyFill="1" applyBorder="1" applyAlignment="1">
      <alignment horizontal="center" vertical="center" wrapText="1"/>
    </xf>
    <xf numFmtId="177" fontId="49" fillId="0" borderId="10" xfId="0" applyNumberFormat="1" applyFont="1" applyFill="1" applyBorder="1" applyAlignment="1">
      <alignment horizontal="center" vertical="center" wrapText="1"/>
    </xf>
    <xf numFmtId="177" fontId="49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176" fontId="49" fillId="0" borderId="0" xfId="0" applyNumberFormat="1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</cellXfs>
  <cellStyles count="54">
    <cellStyle name="Normal" xfId="0"/>
    <cellStyle name="常规 5" xfId="15"/>
    <cellStyle name="常规 4" xfId="16"/>
    <cellStyle name="常规_Sheet1" xfId="17"/>
    <cellStyle name="常规 6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常规 7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workbookViewId="0" topLeftCell="A1">
      <selection activeCell="P14" sqref="P14"/>
    </sheetView>
  </sheetViews>
  <sheetFormatPr defaultColWidth="9.00390625" defaultRowHeight="15"/>
  <cols>
    <col min="1" max="1" width="9.00390625" style="8" customWidth="1"/>
    <col min="2" max="2" width="16.28125" style="9" customWidth="1"/>
    <col min="3" max="3" width="10.7109375" style="10" customWidth="1"/>
    <col min="4" max="4" width="7.140625" style="10" customWidth="1"/>
    <col min="5" max="5" width="14.00390625" style="10" customWidth="1"/>
    <col min="6" max="6" width="5.140625" style="10" customWidth="1"/>
    <col min="7" max="10" width="10.421875" style="10" customWidth="1"/>
    <col min="11" max="12" width="9.00390625" style="10" customWidth="1"/>
    <col min="13" max="13" width="18.28125" style="10" customWidth="1"/>
    <col min="14" max="16384" width="9.00390625" style="8" customWidth="1"/>
  </cols>
  <sheetData>
    <row r="1" spans="1:13" ht="24" customHeight="1">
      <c r="A1" s="11" t="s">
        <v>0</v>
      </c>
      <c r="C1" s="12"/>
      <c r="D1" s="13"/>
      <c r="E1" s="26"/>
      <c r="F1" s="27"/>
      <c r="G1" s="27"/>
      <c r="H1" s="27"/>
      <c r="I1" s="27"/>
      <c r="J1" s="27"/>
      <c r="K1" s="36"/>
      <c r="L1" s="36"/>
      <c r="M1" s="46"/>
    </row>
    <row r="2" spans="1:13" ht="54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6" customFormat="1" ht="33" customHeight="1">
      <c r="A3" s="15" t="s">
        <v>2</v>
      </c>
      <c r="B3" s="15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28" t="s">
        <v>8</v>
      </c>
      <c r="H3" s="15" t="s">
        <v>9</v>
      </c>
      <c r="I3" s="28" t="s">
        <v>10</v>
      </c>
      <c r="J3" s="15" t="s">
        <v>11</v>
      </c>
      <c r="K3" s="37" t="s">
        <v>12</v>
      </c>
      <c r="L3" s="38" t="s">
        <v>13</v>
      </c>
      <c r="M3" s="28" t="s">
        <v>14</v>
      </c>
    </row>
    <row r="4" spans="1:13" s="7" customFormat="1" ht="15" customHeight="1">
      <c r="A4" s="17">
        <v>1</v>
      </c>
      <c r="B4" s="18" t="s">
        <v>15</v>
      </c>
      <c r="C4" s="18" t="s">
        <v>16</v>
      </c>
      <c r="D4" s="18" t="s">
        <v>17</v>
      </c>
      <c r="E4" s="18" t="s">
        <v>18</v>
      </c>
      <c r="F4" s="29">
        <v>1</v>
      </c>
      <c r="G4" s="30" t="s">
        <v>19</v>
      </c>
      <c r="H4" s="31" t="s">
        <v>20</v>
      </c>
      <c r="I4" s="39">
        <v>84.83</v>
      </c>
      <c r="J4" s="40">
        <v>67</v>
      </c>
      <c r="K4" s="39">
        <f>I4*0.6+J4*0.4</f>
        <v>77.698</v>
      </c>
      <c r="L4" s="41">
        <v>1</v>
      </c>
      <c r="M4" s="47" t="s">
        <v>21</v>
      </c>
    </row>
    <row r="5" spans="1:13" s="7" customFormat="1" ht="15" customHeight="1">
      <c r="A5" s="17">
        <v>2</v>
      </c>
      <c r="B5" s="19" t="s">
        <v>22</v>
      </c>
      <c r="C5" s="19" t="s">
        <v>23</v>
      </c>
      <c r="D5" s="20"/>
      <c r="E5" s="20"/>
      <c r="F5" s="20"/>
      <c r="G5" s="30" t="s">
        <v>24</v>
      </c>
      <c r="H5" s="31" t="s">
        <v>25</v>
      </c>
      <c r="I5" s="39">
        <v>89.71</v>
      </c>
      <c r="J5" s="40">
        <v>48</v>
      </c>
      <c r="K5" s="39">
        <f>I5*0.6+J5*0.4</f>
        <v>73.026</v>
      </c>
      <c r="L5" s="41">
        <v>2</v>
      </c>
      <c r="M5" s="41"/>
    </row>
    <row r="6" spans="1:13" s="7" customFormat="1" ht="15" customHeight="1">
      <c r="A6" s="17">
        <v>3</v>
      </c>
      <c r="B6" s="21" t="s">
        <v>22</v>
      </c>
      <c r="C6" s="21" t="s">
        <v>23</v>
      </c>
      <c r="D6" s="22"/>
      <c r="E6" s="22"/>
      <c r="F6" s="22"/>
      <c r="G6" s="32" t="s">
        <v>26</v>
      </c>
      <c r="H6" s="31" t="s">
        <v>27</v>
      </c>
      <c r="I6" s="42">
        <v>82</v>
      </c>
      <c r="J6" s="43" t="s">
        <v>28</v>
      </c>
      <c r="K6" s="39">
        <f>I6*0.6</f>
        <v>49.199999999999996</v>
      </c>
      <c r="L6" s="41">
        <v>3</v>
      </c>
      <c r="M6" s="41"/>
    </row>
    <row r="7" spans="1:13" s="7" customFormat="1" ht="15" customHeight="1">
      <c r="A7" s="17">
        <v>4</v>
      </c>
      <c r="B7" s="18" t="s">
        <v>15</v>
      </c>
      <c r="C7" s="18" t="s">
        <v>29</v>
      </c>
      <c r="D7" s="18" t="s">
        <v>30</v>
      </c>
      <c r="E7" s="18" t="s">
        <v>18</v>
      </c>
      <c r="F7" s="29">
        <v>2</v>
      </c>
      <c r="G7" s="30" t="s">
        <v>31</v>
      </c>
      <c r="H7" s="33" t="s">
        <v>32</v>
      </c>
      <c r="I7" s="39">
        <v>95.33</v>
      </c>
      <c r="J7" s="44">
        <v>70</v>
      </c>
      <c r="K7" s="39">
        <f aca="true" t="shared" si="0" ref="K7:K30">I7*0.6+J7*0.4</f>
        <v>85.19800000000001</v>
      </c>
      <c r="L7" s="41">
        <v>1</v>
      </c>
      <c r="M7" s="47" t="s">
        <v>21</v>
      </c>
    </row>
    <row r="8" spans="1:13" s="7" customFormat="1" ht="15" customHeight="1">
      <c r="A8" s="17">
        <v>5</v>
      </c>
      <c r="B8" s="19" t="s">
        <v>22</v>
      </c>
      <c r="C8" s="19" t="s">
        <v>33</v>
      </c>
      <c r="D8" s="20"/>
      <c r="E8" s="20"/>
      <c r="F8" s="20"/>
      <c r="G8" s="30" t="s">
        <v>34</v>
      </c>
      <c r="H8" s="33" t="s">
        <v>35</v>
      </c>
      <c r="I8" s="39">
        <v>92</v>
      </c>
      <c r="J8" s="44">
        <v>67</v>
      </c>
      <c r="K8" s="39">
        <f t="shared" si="0"/>
        <v>82</v>
      </c>
      <c r="L8" s="41">
        <v>2</v>
      </c>
      <c r="M8" s="47" t="s">
        <v>21</v>
      </c>
    </row>
    <row r="9" spans="1:13" s="7" customFormat="1" ht="15" customHeight="1">
      <c r="A9" s="17">
        <v>6</v>
      </c>
      <c r="B9" s="19" t="s">
        <v>22</v>
      </c>
      <c r="C9" s="19" t="s">
        <v>33</v>
      </c>
      <c r="D9" s="20"/>
      <c r="E9" s="20"/>
      <c r="F9" s="20"/>
      <c r="G9" s="30" t="s">
        <v>36</v>
      </c>
      <c r="H9" s="33" t="s">
        <v>37</v>
      </c>
      <c r="I9" s="39">
        <v>98</v>
      </c>
      <c r="J9" s="44">
        <v>54</v>
      </c>
      <c r="K9" s="39">
        <f t="shared" si="0"/>
        <v>80.4</v>
      </c>
      <c r="L9" s="41">
        <v>3</v>
      </c>
      <c r="M9" s="41"/>
    </row>
    <row r="10" spans="1:13" s="7" customFormat="1" ht="15" customHeight="1">
      <c r="A10" s="17">
        <v>7</v>
      </c>
      <c r="B10" s="19" t="s">
        <v>22</v>
      </c>
      <c r="C10" s="19" t="s">
        <v>33</v>
      </c>
      <c r="D10" s="20"/>
      <c r="E10" s="20"/>
      <c r="F10" s="20"/>
      <c r="G10" s="30" t="s">
        <v>38</v>
      </c>
      <c r="H10" s="33" t="s">
        <v>39</v>
      </c>
      <c r="I10" s="39">
        <v>92.67</v>
      </c>
      <c r="J10" s="44">
        <v>56</v>
      </c>
      <c r="K10" s="39">
        <f t="shared" si="0"/>
        <v>78.002</v>
      </c>
      <c r="L10" s="41">
        <v>4</v>
      </c>
      <c r="M10" s="41"/>
    </row>
    <row r="11" spans="1:13" s="7" customFormat="1" ht="15" customHeight="1">
      <c r="A11" s="17">
        <v>8</v>
      </c>
      <c r="B11" s="19" t="s">
        <v>22</v>
      </c>
      <c r="C11" s="19" t="s">
        <v>33</v>
      </c>
      <c r="D11" s="20"/>
      <c r="E11" s="20"/>
      <c r="F11" s="20"/>
      <c r="G11" s="30" t="s">
        <v>40</v>
      </c>
      <c r="H11" s="33" t="s">
        <v>41</v>
      </c>
      <c r="I11" s="39">
        <v>94</v>
      </c>
      <c r="J11" s="44">
        <v>52</v>
      </c>
      <c r="K11" s="39">
        <f t="shared" si="0"/>
        <v>77.2</v>
      </c>
      <c r="L11" s="41">
        <v>5</v>
      </c>
      <c r="M11" s="41"/>
    </row>
    <row r="12" spans="1:13" s="7" customFormat="1" ht="15" customHeight="1">
      <c r="A12" s="17">
        <v>9</v>
      </c>
      <c r="B12" s="19" t="s">
        <v>22</v>
      </c>
      <c r="C12" s="19" t="s">
        <v>33</v>
      </c>
      <c r="D12" s="20"/>
      <c r="E12" s="20"/>
      <c r="F12" s="20"/>
      <c r="G12" s="30" t="s">
        <v>42</v>
      </c>
      <c r="H12" s="33" t="s">
        <v>43</v>
      </c>
      <c r="I12" s="39">
        <v>89.67</v>
      </c>
      <c r="J12" s="44">
        <v>56</v>
      </c>
      <c r="K12" s="39">
        <f t="shared" si="0"/>
        <v>76.202</v>
      </c>
      <c r="L12" s="41">
        <v>6</v>
      </c>
      <c r="M12" s="41"/>
    </row>
    <row r="13" spans="1:13" s="7" customFormat="1" ht="15" customHeight="1">
      <c r="A13" s="17">
        <v>10</v>
      </c>
      <c r="B13" s="19" t="s">
        <v>22</v>
      </c>
      <c r="C13" s="19" t="s">
        <v>33</v>
      </c>
      <c r="D13" s="20"/>
      <c r="E13" s="20"/>
      <c r="F13" s="20"/>
      <c r="G13" s="30" t="s">
        <v>44</v>
      </c>
      <c r="H13" s="33" t="s">
        <v>45</v>
      </c>
      <c r="I13" s="39">
        <v>90.33</v>
      </c>
      <c r="J13" s="44">
        <v>52</v>
      </c>
      <c r="K13" s="39">
        <f t="shared" si="0"/>
        <v>74.998</v>
      </c>
      <c r="L13" s="41">
        <v>7</v>
      </c>
      <c r="M13" s="41"/>
    </row>
    <row r="14" spans="1:13" s="7" customFormat="1" ht="15" customHeight="1">
      <c r="A14" s="17">
        <v>11</v>
      </c>
      <c r="B14" s="19" t="s">
        <v>22</v>
      </c>
      <c r="C14" s="19" t="s">
        <v>33</v>
      </c>
      <c r="D14" s="20"/>
      <c r="E14" s="20"/>
      <c r="F14" s="20"/>
      <c r="G14" s="30" t="s">
        <v>46</v>
      </c>
      <c r="H14" s="33" t="s">
        <v>47</v>
      </c>
      <c r="I14" s="39">
        <v>90</v>
      </c>
      <c r="J14" s="44">
        <v>50</v>
      </c>
      <c r="K14" s="39">
        <f t="shared" si="0"/>
        <v>74</v>
      </c>
      <c r="L14" s="41">
        <v>8</v>
      </c>
      <c r="M14" s="41"/>
    </row>
    <row r="15" spans="1:13" s="7" customFormat="1" ht="15" customHeight="1">
      <c r="A15" s="17">
        <v>12</v>
      </c>
      <c r="B15" s="19" t="s">
        <v>22</v>
      </c>
      <c r="C15" s="19" t="s">
        <v>33</v>
      </c>
      <c r="D15" s="20"/>
      <c r="E15" s="20"/>
      <c r="F15" s="20"/>
      <c r="G15" s="30" t="s">
        <v>48</v>
      </c>
      <c r="H15" s="33" t="s">
        <v>49</v>
      </c>
      <c r="I15" s="39">
        <v>91.33</v>
      </c>
      <c r="J15" s="44">
        <v>47</v>
      </c>
      <c r="K15" s="39">
        <f t="shared" si="0"/>
        <v>73.598</v>
      </c>
      <c r="L15" s="41">
        <v>9</v>
      </c>
      <c r="M15" s="41"/>
    </row>
    <row r="16" spans="1:13" s="7" customFormat="1" ht="15" customHeight="1">
      <c r="A16" s="17">
        <v>13</v>
      </c>
      <c r="B16" s="21" t="s">
        <v>22</v>
      </c>
      <c r="C16" s="21" t="s">
        <v>33</v>
      </c>
      <c r="D16" s="22"/>
      <c r="E16" s="22"/>
      <c r="F16" s="22"/>
      <c r="G16" s="30" t="s">
        <v>50</v>
      </c>
      <c r="H16" s="33" t="s">
        <v>51</v>
      </c>
      <c r="I16" s="39">
        <v>90.33</v>
      </c>
      <c r="J16" s="44">
        <v>48</v>
      </c>
      <c r="K16" s="39">
        <f t="shared" si="0"/>
        <v>73.398</v>
      </c>
      <c r="L16" s="41">
        <v>10</v>
      </c>
      <c r="M16" s="41"/>
    </row>
    <row r="17" spans="1:13" s="7" customFormat="1" ht="15" customHeight="1">
      <c r="A17" s="17">
        <v>14</v>
      </c>
      <c r="B17" s="23" t="s">
        <v>52</v>
      </c>
      <c r="C17" s="23" t="s">
        <v>53</v>
      </c>
      <c r="D17" s="23" t="s">
        <v>54</v>
      </c>
      <c r="E17" s="23" t="s">
        <v>55</v>
      </c>
      <c r="F17" s="23">
        <v>1</v>
      </c>
      <c r="G17" s="34" t="s">
        <v>56</v>
      </c>
      <c r="H17" s="33" t="s">
        <v>57</v>
      </c>
      <c r="I17" s="45">
        <v>87.4</v>
      </c>
      <c r="J17" s="44">
        <v>60</v>
      </c>
      <c r="K17" s="39">
        <f t="shared" si="0"/>
        <v>76.44</v>
      </c>
      <c r="L17" s="41">
        <v>1</v>
      </c>
      <c r="M17" s="47" t="s">
        <v>21</v>
      </c>
    </row>
    <row r="18" spans="1:13" s="7" customFormat="1" ht="15" customHeight="1">
      <c r="A18" s="17">
        <v>15</v>
      </c>
      <c r="B18" s="24" t="s">
        <v>22</v>
      </c>
      <c r="C18" s="24" t="s">
        <v>58</v>
      </c>
      <c r="D18" s="24"/>
      <c r="E18" s="24" t="s">
        <v>59</v>
      </c>
      <c r="F18" s="24"/>
      <c r="G18" s="34" t="s">
        <v>60</v>
      </c>
      <c r="H18" s="33" t="s">
        <v>61</v>
      </c>
      <c r="I18" s="45">
        <v>91.2</v>
      </c>
      <c r="J18" s="44">
        <v>54</v>
      </c>
      <c r="K18" s="39">
        <f t="shared" si="0"/>
        <v>76.32</v>
      </c>
      <c r="L18" s="41">
        <v>2</v>
      </c>
      <c r="M18" s="41"/>
    </row>
    <row r="19" spans="1:13" s="7" customFormat="1" ht="15" customHeight="1">
      <c r="A19" s="17">
        <v>16</v>
      </c>
      <c r="B19" s="24" t="s">
        <v>22</v>
      </c>
      <c r="C19" s="24" t="s">
        <v>58</v>
      </c>
      <c r="D19" s="24"/>
      <c r="E19" s="24" t="s">
        <v>59</v>
      </c>
      <c r="F19" s="24"/>
      <c r="G19" s="34" t="s">
        <v>62</v>
      </c>
      <c r="H19" s="33" t="s">
        <v>63</v>
      </c>
      <c r="I19" s="45">
        <v>96</v>
      </c>
      <c r="J19" s="44">
        <v>46</v>
      </c>
      <c r="K19" s="39">
        <f t="shared" si="0"/>
        <v>76</v>
      </c>
      <c r="L19" s="41">
        <v>3</v>
      </c>
      <c r="M19" s="41"/>
    </row>
    <row r="20" spans="1:13" s="7" customFormat="1" ht="15" customHeight="1">
      <c r="A20" s="17">
        <v>17</v>
      </c>
      <c r="B20" s="24" t="s">
        <v>22</v>
      </c>
      <c r="C20" s="24" t="s">
        <v>58</v>
      </c>
      <c r="D20" s="24"/>
      <c r="E20" s="24" t="s">
        <v>59</v>
      </c>
      <c r="F20" s="24"/>
      <c r="G20" s="34" t="s">
        <v>64</v>
      </c>
      <c r="H20" s="33" t="s">
        <v>65</v>
      </c>
      <c r="I20" s="45">
        <v>88</v>
      </c>
      <c r="J20" s="44">
        <v>53</v>
      </c>
      <c r="K20" s="39">
        <f t="shared" si="0"/>
        <v>74</v>
      </c>
      <c r="L20" s="41">
        <v>4</v>
      </c>
      <c r="M20" s="41"/>
    </row>
    <row r="21" spans="1:13" s="7" customFormat="1" ht="15" customHeight="1">
      <c r="A21" s="17">
        <v>18</v>
      </c>
      <c r="B21" s="25" t="s">
        <v>22</v>
      </c>
      <c r="C21" s="25" t="s">
        <v>58</v>
      </c>
      <c r="D21" s="25"/>
      <c r="E21" s="25" t="s">
        <v>59</v>
      </c>
      <c r="F21" s="25"/>
      <c r="G21" s="34" t="s">
        <v>66</v>
      </c>
      <c r="H21" s="33" t="s">
        <v>67</v>
      </c>
      <c r="I21" s="45">
        <v>86.6</v>
      </c>
      <c r="J21" s="44">
        <v>46</v>
      </c>
      <c r="K21" s="39">
        <f t="shared" si="0"/>
        <v>70.36</v>
      </c>
      <c r="L21" s="41">
        <v>5</v>
      </c>
      <c r="M21" s="41"/>
    </row>
    <row r="22" spans="1:13" s="7" customFormat="1" ht="15" customHeight="1">
      <c r="A22" s="17">
        <v>19</v>
      </c>
      <c r="B22" s="23" t="s">
        <v>52</v>
      </c>
      <c r="C22" s="23" t="s">
        <v>53</v>
      </c>
      <c r="D22" s="23" t="s">
        <v>68</v>
      </c>
      <c r="E22" s="23" t="s">
        <v>55</v>
      </c>
      <c r="F22" s="23">
        <v>2</v>
      </c>
      <c r="G22" s="34" t="s">
        <v>69</v>
      </c>
      <c r="H22" s="33" t="s">
        <v>70</v>
      </c>
      <c r="I22" s="45">
        <v>96</v>
      </c>
      <c r="J22" s="44">
        <v>52</v>
      </c>
      <c r="K22" s="39">
        <f t="shared" si="0"/>
        <v>78.39999999999999</v>
      </c>
      <c r="L22" s="41">
        <v>1</v>
      </c>
      <c r="M22" s="47" t="s">
        <v>21</v>
      </c>
    </row>
    <row r="23" spans="1:13" s="7" customFormat="1" ht="15" customHeight="1">
      <c r="A23" s="17">
        <v>20</v>
      </c>
      <c r="B23" s="24" t="s">
        <v>22</v>
      </c>
      <c r="C23" s="24" t="s">
        <v>58</v>
      </c>
      <c r="D23" s="24"/>
      <c r="E23" s="24" t="s">
        <v>59</v>
      </c>
      <c r="F23" s="24"/>
      <c r="G23" s="34" t="s">
        <v>71</v>
      </c>
      <c r="H23" s="33" t="s">
        <v>72</v>
      </c>
      <c r="I23" s="45">
        <v>89.4</v>
      </c>
      <c r="J23" s="44">
        <v>57</v>
      </c>
      <c r="K23" s="39">
        <f t="shared" si="0"/>
        <v>76.44</v>
      </c>
      <c r="L23" s="41">
        <v>2</v>
      </c>
      <c r="M23" s="47" t="s">
        <v>21</v>
      </c>
    </row>
    <row r="24" spans="1:13" s="7" customFormat="1" ht="15" customHeight="1">
      <c r="A24" s="17">
        <v>21</v>
      </c>
      <c r="B24" s="24" t="s">
        <v>22</v>
      </c>
      <c r="C24" s="24" t="s">
        <v>58</v>
      </c>
      <c r="D24" s="24"/>
      <c r="E24" s="24" t="s">
        <v>59</v>
      </c>
      <c r="F24" s="24"/>
      <c r="G24" s="34" t="s">
        <v>73</v>
      </c>
      <c r="H24" s="33" t="s">
        <v>74</v>
      </c>
      <c r="I24" s="45">
        <v>94.1</v>
      </c>
      <c r="J24" s="44">
        <v>48</v>
      </c>
      <c r="K24" s="39">
        <f t="shared" si="0"/>
        <v>75.66</v>
      </c>
      <c r="L24" s="41">
        <v>3</v>
      </c>
      <c r="M24" s="41"/>
    </row>
    <row r="25" spans="1:13" s="7" customFormat="1" ht="15" customHeight="1">
      <c r="A25" s="17">
        <v>22</v>
      </c>
      <c r="B25" s="24" t="s">
        <v>22</v>
      </c>
      <c r="C25" s="24" t="s">
        <v>58</v>
      </c>
      <c r="D25" s="24"/>
      <c r="E25" s="24" t="s">
        <v>59</v>
      </c>
      <c r="F25" s="24"/>
      <c r="G25" s="34" t="s">
        <v>75</v>
      </c>
      <c r="H25" s="33" t="s">
        <v>76</v>
      </c>
      <c r="I25" s="45">
        <v>91.5</v>
      </c>
      <c r="J25" s="44">
        <v>38</v>
      </c>
      <c r="K25" s="39">
        <f t="shared" si="0"/>
        <v>70.1</v>
      </c>
      <c r="L25" s="41">
        <v>4</v>
      </c>
      <c r="M25" s="41"/>
    </row>
    <row r="26" spans="1:13" s="7" customFormat="1" ht="15" customHeight="1">
      <c r="A26" s="17">
        <v>23</v>
      </c>
      <c r="B26" s="24" t="s">
        <v>22</v>
      </c>
      <c r="C26" s="24" t="s">
        <v>58</v>
      </c>
      <c r="D26" s="24"/>
      <c r="E26" s="24" t="s">
        <v>59</v>
      </c>
      <c r="F26" s="24"/>
      <c r="G26" s="34" t="s">
        <v>77</v>
      </c>
      <c r="H26" s="33" t="s">
        <v>78</v>
      </c>
      <c r="I26" s="45">
        <v>87.6</v>
      </c>
      <c r="J26" s="44">
        <v>43</v>
      </c>
      <c r="K26" s="39">
        <f t="shared" si="0"/>
        <v>69.75999999999999</v>
      </c>
      <c r="L26" s="41">
        <v>5</v>
      </c>
      <c r="M26" s="41"/>
    </row>
    <row r="27" spans="1:13" s="7" customFormat="1" ht="15" customHeight="1">
      <c r="A27" s="17">
        <v>24</v>
      </c>
      <c r="B27" s="24" t="s">
        <v>22</v>
      </c>
      <c r="C27" s="24" t="s">
        <v>58</v>
      </c>
      <c r="D27" s="24"/>
      <c r="E27" s="24" t="s">
        <v>59</v>
      </c>
      <c r="F27" s="24"/>
      <c r="G27" s="34" t="s">
        <v>79</v>
      </c>
      <c r="H27" s="33" t="s">
        <v>80</v>
      </c>
      <c r="I27" s="45">
        <v>90.78</v>
      </c>
      <c r="J27" s="44">
        <v>32</v>
      </c>
      <c r="K27" s="39">
        <f t="shared" si="0"/>
        <v>67.268</v>
      </c>
      <c r="L27" s="41">
        <v>6</v>
      </c>
      <c r="M27" s="41"/>
    </row>
    <row r="28" spans="1:13" s="7" customFormat="1" ht="15" customHeight="1">
      <c r="A28" s="17">
        <v>25</v>
      </c>
      <c r="B28" s="24" t="s">
        <v>22</v>
      </c>
      <c r="C28" s="24" t="s">
        <v>58</v>
      </c>
      <c r="D28" s="24"/>
      <c r="E28" s="24" t="s">
        <v>59</v>
      </c>
      <c r="F28" s="24"/>
      <c r="G28" s="34" t="s">
        <v>81</v>
      </c>
      <c r="H28" s="33" t="s">
        <v>82</v>
      </c>
      <c r="I28" s="45">
        <v>83.9</v>
      </c>
      <c r="J28" s="44">
        <v>38</v>
      </c>
      <c r="K28" s="39">
        <f t="shared" si="0"/>
        <v>65.54</v>
      </c>
      <c r="L28" s="41">
        <v>7</v>
      </c>
      <c r="M28" s="41"/>
    </row>
    <row r="29" spans="1:13" s="7" customFormat="1" ht="15" customHeight="1">
      <c r="A29" s="17">
        <v>26</v>
      </c>
      <c r="B29" s="24" t="s">
        <v>22</v>
      </c>
      <c r="C29" s="24" t="s">
        <v>58</v>
      </c>
      <c r="D29" s="24"/>
      <c r="E29" s="24" t="s">
        <v>59</v>
      </c>
      <c r="F29" s="24"/>
      <c r="G29" s="34" t="s">
        <v>83</v>
      </c>
      <c r="H29" s="33" t="s">
        <v>84</v>
      </c>
      <c r="I29" s="45">
        <v>86.2</v>
      </c>
      <c r="J29" s="44">
        <v>33</v>
      </c>
      <c r="K29" s="39">
        <f t="shared" si="0"/>
        <v>64.92</v>
      </c>
      <c r="L29" s="41">
        <v>8</v>
      </c>
      <c r="M29" s="41"/>
    </row>
    <row r="30" spans="1:13" s="7" customFormat="1" ht="15" customHeight="1">
      <c r="A30" s="17">
        <v>27</v>
      </c>
      <c r="B30" s="24" t="s">
        <v>22</v>
      </c>
      <c r="C30" s="24" t="s">
        <v>58</v>
      </c>
      <c r="D30" s="24"/>
      <c r="E30" s="24" t="s">
        <v>59</v>
      </c>
      <c r="F30" s="24"/>
      <c r="G30" s="34" t="s">
        <v>85</v>
      </c>
      <c r="H30" s="33" t="s">
        <v>86</v>
      </c>
      <c r="I30" s="45">
        <v>84.8</v>
      </c>
      <c r="J30" s="44">
        <v>20</v>
      </c>
      <c r="K30" s="39">
        <f t="shared" si="0"/>
        <v>58.879999999999995</v>
      </c>
      <c r="L30" s="41">
        <v>9</v>
      </c>
      <c r="M30" s="41"/>
    </row>
    <row r="31" spans="1:13" s="7" customFormat="1" ht="15" customHeight="1">
      <c r="A31" s="17">
        <v>28</v>
      </c>
      <c r="B31" s="25" t="s">
        <v>22</v>
      </c>
      <c r="C31" s="25" t="s">
        <v>58</v>
      </c>
      <c r="D31" s="25"/>
      <c r="E31" s="25" t="s">
        <v>59</v>
      </c>
      <c r="F31" s="25"/>
      <c r="G31" s="34" t="s">
        <v>87</v>
      </c>
      <c r="H31" s="33" t="s">
        <v>88</v>
      </c>
      <c r="I31" s="45">
        <v>83.1</v>
      </c>
      <c r="J31" s="43" t="s">
        <v>28</v>
      </c>
      <c r="K31" s="39">
        <f>I31*0.6</f>
        <v>49.85999999999999</v>
      </c>
      <c r="L31" s="41">
        <v>10</v>
      </c>
      <c r="M31" s="41"/>
    </row>
    <row r="32" spans="1:13" s="7" customFormat="1" ht="15" customHeight="1">
      <c r="A32" s="17">
        <v>29</v>
      </c>
      <c r="B32" s="23" t="s">
        <v>52</v>
      </c>
      <c r="C32" s="23" t="s">
        <v>53</v>
      </c>
      <c r="D32" s="23" t="s">
        <v>89</v>
      </c>
      <c r="E32" s="23" t="s">
        <v>55</v>
      </c>
      <c r="F32" s="23">
        <v>3</v>
      </c>
      <c r="G32" s="34" t="s">
        <v>90</v>
      </c>
      <c r="H32" s="33" t="s">
        <v>91</v>
      </c>
      <c r="I32" s="45">
        <v>94.8</v>
      </c>
      <c r="J32" s="44">
        <v>52</v>
      </c>
      <c r="K32" s="39">
        <f aca="true" t="shared" si="1" ref="K32:K39">I32*0.6+J32*0.4</f>
        <v>77.67999999999999</v>
      </c>
      <c r="L32" s="41">
        <v>1</v>
      </c>
      <c r="M32" s="47" t="s">
        <v>21</v>
      </c>
    </row>
    <row r="33" spans="1:13" s="7" customFormat="1" ht="15" customHeight="1">
      <c r="A33" s="17">
        <v>30</v>
      </c>
      <c r="B33" s="24" t="s">
        <v>22</v>
      </c>
      <c r="C33" s="24" t="s">
        <v>58</v>
      </c>
      <c r="D33" s="24"/>
      <c r="E33" s="24" t="s">
        <v>59</v>
      </c>
      <c r="F33" s="24"/>
      <c r="G33" s="34" t="s">
        <v>92</v>
      </c>
      <c r="H33" s="33" t="s">
        <v>93</v>
      </c>
      <c r="I33" s="45">
        <v>93.8</v>
      </c>
      <c r="J33" s="44">
        <v>50</v>
      </c>
      <c r="K33" s="39">
        <f t="shared" si="1"/>
        <v>76.28</v>
      </c>
      <c r="L33" s="41">
        <v>2</v>
      </c>
      <c r="M33" s="47" t="s">
        <v>21</v>
      </c>
    </row>
    <row r="34" spans="1:13" s="7" customFormat="1" ht="15" customHeight="1">
      <c r="A34" s="17">
        <v>31</v>
      </c>
      <c r="B34" s="24" t="s">
        <v>22</v>
      </c>
      <c r="C34" s="24" t="s">
        <v>58</v>
      </c>
      <c r="D34" s="24"/>
      <c r="E34" s="24" t="s">
        <v>59</v>
      </c>
      <c r="F34" s="24"/>
      <c r="G34" s="34" t="s">
        <v>94</v>
      </c>
      <c r="H34" s="33" t="s">
        <v>95</v>
      </c>
      <c r="I34" s="45">
        <v>87</v>
      </c>
      <c r="J34" s="44">
        <v>55</v>
      </c>
      <c r="K34" s="39">
        <f t="shared" si="1"/>
        <v>74.19999999999999</v>
      </c>
      <c r="L34" s="41">
        <v>3</v>
      </c>
      <c r="M34" s="47" t="s">
        <v>21</v>
      </c>
    </row>
    <row r="35" spans="1:13" s="7" customFormat="1" ht="15" customHeight="1">
      <c r="A35" s="17">
        <v>32</v>
      </c>
      <c r="B35" s="24" t="s">
        <v>22</v>
      </c>
      <c r="C35" s="24" t="s">
        <v>58</v>
      </c>
      <c r="D35" s="24"/>
      <c r="E35" s="24" t="s">
        <v>59</v>
      </c>
      <c r="F35" s="24"/>
      <c r="G35" s="34" t="s">
        <v>96</v>
      </c>
      <c r="H35" s="33" t="s">
        <v>97</v>
      </c>
      <c r="I35" s="45">
        <v>85.3</v>
      </c>
      <c r="J35" s="44">
        <v>47</v>
      </c>
      <c r="K35" s="39">
        <f t="shared" si="1"/>
        <v>69.98</v>
      </c>
      <c r="L35" s="41">
        <v>4</v>
      </c>
      <c r="M35" s="41"/>
    </row>
    <row r="36" spans="1:13" s="7" customFormat="1" ht="15" customHeight="1">
      <c r="A36" s="17">
        <v>33</v>
      </c>
      <c r="B36" s="24" t="s">
        <v>22</v>
      </c>
      <c r="C36" s="24" t="s">
        <v>58</v>
      </c>
      <c r="D36" s="24"/>
      <c r="E36" s="24" t="s">
        <v>59</v>
      </c>
      <c r="F36" s="24"/>
      <c r="G36" s="34" t="s">
        <v>98</v>
      </c>
      <c r="H36" s="33" t="s">
        <v>99</v>
      </c>
      <c r="I36" s="45">
        <v>91.9</v>
      </c>
      <c r="J36" s="44">
        <v>37</v>
      </c>
      <c r="K36" s="39">
        <f t="shared" si="1"/>
        <v>69.94</v>
      </c>
      <c r="L36" s="41">
        <v>5</v>
      </c>
      <c r="M36" s="41"/>
    </row>
    <row r="37" spans="1:13" s="7" customFormat="1" ht="15" customHeight="1">
      <c r="A37" s="17">
        <v>34</v>
      </c>
      <c r="B37" s="24" t="s">
        <v>22</v>
      </c>
      <c r="C37" s="24" t="s">
        <v>58</v>
      </c>
      <c r="D37" s="24"/>
      <c r="E37" s="24" t="s">
        <v>59</v>
      </c>
      <c r="F37" s="24"/>
      <c r="G37" s="34" t="s">
        <v>100</v>
      </c>
      <c r="H37" s="33" t="s">
        <v>101</v>
      </c>
      <c r="I37" s="45">
        <v>87.7</v>
      </c>
      <c r="J37" s="44">
        <v>42</v>
      </c>
      <c r="K37" s="39">
        <f t="shared" si="1"/>
        <v>69.42</v>
      </c>
      <c r="L37" s="41">
        <v>6</v>
      </c>
      <c r="M37" s="41"/>
    </row>
    <row r="38" spans="1:13" s="7" customFormat="1" ht="15" customHeight="1">
      <c r="A38" s="17">
        <v>35</v>
      </c>
      <c r="B38" s="24" t="s">
        <v>22</v>
      </c>
      <c r="C38" s="24" t="s">
        <v>58</v>
      </c>
      <c r="D38" s="24"/>
      <c r="E38" s="24" t="s">
        <v>59</v>
      </c>
      <c r="F38" s="24"/>
      <c r="G38" s="34" t="s">
        <v>102</v>
      </c>
      <c r="H38" s="33" t="s">
        <v>103</v>
      </c>
      <c r="I38" s="45">
        <v>84.1</v>
      </c>
      <c r="J38" s="44">
        <v>42</v>
      </c>
      <c r="K38" s="39">
        <f t="shared" si="1"/>
        <v>67.25999999999999</v>
      </c>
      <c r="L38" s="41">
        <v>7</v>
      </c>
      <c r="M38" s="41"/>
    </row>
    <row r="39" spans="1:13" s="7" customFormat="1" ht="15" customHeight="1">
      <c r="A39" s="17">
        <v>36</v>
      </c>
      <c r="B39" s="24" t="s">
        <v>22</v>
      </c>
      <c r="C39" s="24" t="s">
        <v>58</v>
      </c>
      <c r="D39" s="24"/>
      <c r="E39" s="24" t="s">
        <v>59</v>
      </c>
      <c r="F39" s="24"/>
      <c r="G39" s="34" t="s">
        <v>104</v>
      </c>
      <c r="H39" s="33" t="s">
        <v>105</v>
      </c>
      <c r="I39" s="45">
        <v>84.2</v>
      </c>
      <c r="J39" s="44">
        <v>39</v>
      </c>
      <c r="K39" s="39">
        <f t="shared" si="1"/>
        <v>66.12</v>
      </c>
      <c r="L39" s="41">
        <v>8</v>
      </c>
      <c r="M39" s="41"/>
    </row>
    <row r="40" spans="1:13" s="7" customFormat="1" ht="15" customHeight="1">
      <c r="A40" s="17">
        <v>37</v>
      </c>
      <c r="B40" s="24" t="s">
        <v>22</v>
      </c>
      <c r="C40" s="24" t="s">
        <v>58</v>
      </c>
      <c r="D40" s="24"/>
      <c r="E40" s="24" t="s">
        <v>59</v>
      </c>
      <c r="F40" s="24"/>
      <c r="G40" s="34" t="s">
        <v>106</v>
      </c>
      <c r="H40" s="33" t="s">
        <v>107</v>
      </c>
      <c r="I40" s="45">
        <v>90.8</v>
      </c>
      <c r="J40" s="43" t="s">
        <v>28</v>
      </c>
      <c r="K40" s="39">
        <f aca="true" t="shared" si="2" ref="K40:K46">I40*0.6</f>
        <v>54.48</v>
      </c>
      <c r="L40" s="41">
        <v>9</v>
      </c>
      <c r="M40" s="41"/>
    </row>
    <row r="41" spans="1:13" s="7" customFormat="1" ht="15" customHeight="1">
      <c r="A41" s="17">
        <v>38</v>
      </c>
      <c r="B41" s="24" t="s">
        <v>22</v>
      </c>
      <c r="C41" s="24" t="s">
        <v>58</v>
      </c>
      <c r="D41" s="24"/>
      <c r="E41" s="24" t="s">
        <v>59</v>
      </c>
      <c r="F41" s="24"/>
      <c r="G41" s="34" t="s">
        <v>108</v>
      </c>
      <c r="H41" s="33" t="s">
        <v>109</v>
      </c>
      <c r="I41" s="45">
        <v>90.1</v>
      </c>
      <c r="J41" s="43" t="s">
        <v>28</v>
      </c>
      <c r="K41" s="39">
        <f t="shared" si="2"/>
        <v>54.059999999999995</v>
      </c>
      <c r="L41" s="41">
        <v>10</v>
      </c>
      <c r="M41" s="41"/>
    </row>
    <row r="42" spans="1:13" s="7" customFormat="1" ht="15" customHeight="1">
      <c r="A42" s="17">
        <v>39</v>
      </c>
      <c r="B42" s="24" t="s">
        <v>22</v>
      </c>
      <c r="C42" s="24" t="s">
        <v>58</v>
      </c>
      <c r="D42" s="24"/>
      <c r="E42" s="24" t="s">
        <v>59</v>
      </c>
      <c r="F42" s="24"/>
      <c r="G42" s="34" t="s">
        <v>110</v>
      </c>
      <c r="H42" s="33" t="s">
        <v>111</v>
      </c>
      <c r="I42" s="45">
        <v>87.8</v>
      </c>
      <c r="J42" s="43" t="s">
        <v>28</v>
      </c>
      <c r="K42" s="39">
        <f t="shared" si="2"/>
        <v>52.68</v>
      </c>
      <c r="L42" s="41">
        <v>11</v>
      </c>
      <c r="M42" s="41"/>
    </row>
    <row r="43" spans="1:13" s="7" customFormat="1" ht="15" customHeight="1">
      <c r="A43" s="17">
        <v>40</v>
      </c>
      <c r="B43" s="24" t="s">
        <v>22</v>
      </c>
      <c r="C43" s="24" t="s">
        <v>58</v>
      </c>
      <c r="D43" s="24"/>
      <c r="E43" s="24" t="s">
        <v>59</v>
      </c>
      <c r="F43" s="24"/>
      <c r="G43" s="34" t="s">
        <v>112</v>
      </c>
      <c r="H43" s="33" t="s">
        <v>113</v>
      </c>
      <c r="I43" s="45">
        <v>87.7</v>
      </c>
      <c r="J43" s="43" t="s">
        <v>28</v>
      </c>
      <c r="K43" s="39">
        <f t="shared" si="2"/>
        <v>52.62</v>
      </c>
      <c r="L43" s="41">
        <v>12</v>
      </c>
      <c r="M43" s="41"/>
    </row>
    <row r="44" spans="1:13" s="7" customFormat="1" ht="15" customHeight="1">
      <c r="A44" s="17">
        <v>41</v>
      </c>
      <c r="B44" s="24" t="s">
        <v>22</v>
      </c>
      <c r="C44" s="24" t="s">
        <v>58</v>
      </c>
      <c r="D44" s="24"/>
      <c r="E44" s="24" t="s">
        <v>59</v>
      </c>
      <c r="F44" s="24"/>
      <c r="G44" s="34" t="s">
        <v>114</v>
      </c>
      <c r="H44" s="33" t="s">
        <v>115</v>
      </c>
      <c r="I44" s="45">
        <v>85.2</v>
      </c>
      <c r="J44" s="43" t="s">
        <v>28</v>
      </c>
      <c r="K44" s="39">
        <f t="shared" si="2"/>
        <v>51.12</v>
      </c>
      <c r="L44" s="41">
        <v>13</v>
      </c>
      <c r="M44" s="41"/>
    </row>
    <row r="45" spans="1:13" s="7" customFormat="1" ht="15" customHeight="1">
      <c r="A45" s="17">
        <v>42</v>
      </c>
      <c r="B45" s="24" t="s">
        <v>22</v>
      </c>
      <c r="C45" s="24" t="s">
        <v>58</v>
      </c>
      <c r="D45" s="24"/>
      <c r="E45" s="24" t="s">
        <v>59</v>
      </c>
      <c r="F45" s="24"/>
      <c r="G45" s="34" t="s">
        <v>116</v>
      </c>
      <c r="H45" s="33" t="s">
        <v>117</v>
      </c>
      <c r="I45" s="45">
        <v>85</v>
      </c>
      <c r="J45" s="43" t="s">
        <v>28</v>
      </c>
      <c r="K45" s="39">
        <f t="shared" si="2"/>
        <v>51</v>
      </c>
      <c r="L45" s="41">
        <v>14</v>
      </c>
      <c r="M45" s="41"/>
    </row>
    <row r="46" spans="1:13" s="7" customFormat="1" ht="15" customHeight="1">
      <c r="A46" s="17">
        <v>43</v>
      </c>
      <c r="B46" s="25" t="s">
        <v>22</v>
      </c>
      <c r="C46" s="25" t="s">
        <v>58</v>
      </c>
      <c r="D46" s="25"/>
      <c r="E46" s="25" t="s">
        <v>59</v>
      </c>
      <c r="F46" s="25"/>
      <c r="G46" s="34" t="s">
        <v>118</v>
      </c>
      <c r="H46" s="33" t="s">
        <v>119</v>
      </c>
      <c r="I46" s="45">
        <v>85</v>
      </c>
      <c r="J46" s="43" t="s">
        <v>28</v>
      </c>
      <c r="K46" s="39">
        <f t="shared" si="2"/>
        <v>51</v>
      </c>
      <c r="L46" s="41">
        <v>15</v>
      </c>
      <c r="M46" s="41"/>
    </row>
    <row r="47" spans="1:13" s="7" customFormat="1" ht="15" customHeight="1">
      <c r="A47" s="17">
        <v>44</v>
      </c>
      <c r="B47" s="23" t="s">
        <v>52</v>
      </c>
      <c r="C47" s="23" t="s">
        <v>53</v>
      </c>
      <c r="D47" s="23" t="s">
        <v>120</v>
      </c>
      <c r="E47" s="23" t="s">
        <v>55</v>
      </c>
      <c r="F47" s="23">
        <v>1</v>
      </c>
      <c r="G47" s="34" t="s">
        <v>121</v>
      </c>
      <c r="H47" s="33" t="s">
        <v>122</v>
      </c>
      <c r="I47" s="45">
        <v>95.4</v>
      </c>
      <c r="J47" s="44">
        <v>54</v>
      </c>
      <c r="K47" s="39">
        <f>I47*0.6+J47*0.4</f>
        <v>78.84</v>
      </c>
      <c r="L47" s="41">
        <v>1</v>
      </c>
      <c r="M47" s="47" t="s">
        <v>21</v>
      </c>
    </row>
    <row r="48" spans="1:13" s="7" customFormat="1" ht="15" customHeight="1">
      <c r="A48" s="17">
        <v>45</v>
      </c>
      <c r="B48" s="24" t="s">
        <v>22</v>
      </c>
      <c r="C48" s="24" t="s">
        <v>58</v>
      </c>
      <c r="D48" s="24"/>
      <c r="E48" s="24" t="s">
        <v>59</v>
      </c>
      <c r="F48" s="24"/>
      <c r="G48" s="34" t="s">
        <v>123</v>
      </c>
      <c r="H48" s="33" t="s">
        <v>124</v>
      </c>
      <c r="I48" s="45">
        <v>85.8</v>
      </c>
      <c r="J48" s="44">
        <v>53</v>
      </c>
      <c r="K48" s="39">
        <f>I48*0.6+J48*0.4</f>
        <v>72.68</v>
      </c>
      <c r="L48" s="41">
        <v>2</v>
      </c>
      <c r="M48" s="41"/>
    </row>
    <row r="49" spans="1:13" s="7" customFormat="1" ht="15" customHeight="1">
      <c r="A49" s="17">
        <v>46</v>
      </c>
      <c r="B49" s="24" t="s">
        <v>22</v>
      </c>
      <c r="C49" s="24" t="s">
        <v>58</v>
      </c>
      <c r="D49" s="24"/>
      <c r="E49" s="24" t="s">
        <v>59</v>
      </c>
      <c r="F49" s="24"/>
      <c r="G49" s="34" t="s">
        <v>125</v>
      </c>
      <c r="H49" s="33" t="s">
        <v>126</v>
      </c>
      <c r="I49" s="45">
        <v>88.4</v>
      </c>
      <c r="J49" s="44">
        <v>49</v>
      </c>
      <c r="K49" s="39">
        <f>I49*0.6+J49*0.4</f>
        <v>72.64</v>
      </c>
      <c r="L49" s="41">
        <v>3</v>
      </c>
      <c r="M49" s="41"/>
    </row>
    <row r="50" spans="1:13" s="7" customFormat="1" ht="15" customHeight="1">
      <c r="A50" s="17">
        <v>47</v>
      </c>
      <c r="B50" s="24" t="s">
        <v>22</v>
      </c>
      <c r="C50" s="24" t="s">
        <v>58</v>
      </c>
      <c r="D50" s="24"/>
      <c r="E50" s="24" t="s">
        <v>59</v>
      </c>
      <c r="F50" s="24"/>
      <c r="G50" s="34" t="s">
        <v>127</v>
      </c>
      <c r="H50" s="33" t="s">
        <v>128</v>
      </c>
      <c r="I50" s="45">
        <v>85.8</v>
      </c>
      <c r="J50" s="43" t="s">
        <v>28</v>
      </c>
      <c r="K50" s="39">
        <f>I50*0.6</f>
        <v>51.48</v>
      </c>
      <c r="L50" s="41">
        <v>4</v>
      </c>
      <c r="M50" s="41"/>
    </row>
    <row r="51" spans="1:13" s="7" customFormat="1" ht="15" customHeight="1">
      <c r="A51" s="17">
        <v>48</v>
      </c>
      <c r="B51" s="25" t="s">
        <v>22</v>
      </c>
      <c r="C51" s="25" t="s">
        <v>58</v>
      </c>
      <c r="D51" s="25"/>
      <c r="E51" s="25" t="s">
        <v>59</v>
      </c>
      <c r="F51" s="25"/>
      <c r="G51" s="34" t="s">
        <v>129</v>
      </c>
      <c r="H51" s="33" t="s">
        <v>130</v>
      </c>
      <c r="I51" s="45">
        <v>80.4</v>
      </c>
      <c r="J51" s="43" t="s">
        <v>28</v>
      </c>
      <c r="K51" s="39">
        <f>I51*0.6</f>
        <v>48.24</v>
      </c>
      <c r="L51" s="41">
        <v>5</v>
      </c>
      <c r="M51" s="41"/>
    </row>
    <row r="52" spans="1:13" s="7" customFormat="1" ht="15" customHeight="1">
      <c r="A52" s="17">
        <v>49</v>
      </c>
      <c r="B52" s="23" t="s">
        <v>52</v>
      </c>
      <c r="C52" s="23" t="s">
        <v>53</v>
      </c>
      <c r="D52" s="23" t="s">
        <v>131</v>
      </c>
      <c r="E52" s="23" t="s">
        <v>55</v>
      </c>
      <c r="F52" s="23">
        <v>1</v>
      </c>
      <c r="G52" s="34" t="s">
        <v>132</v>
      </c>
      <c r="H52" s="33" t="s">
        <v>133</v>
      </c>
      <c r="I52" s="45">
        <v>95.6</v>
      </c>
      <c r="J52" s="44">
        <v>51</v>
      </c>
      <c r="K52" s="39">
        <f aca="true" t="shared" si="3" ref="K52:K67">I52*0.6+J52*0.4</f>
        <v>77.75999999999999</v>
      </c>
      <c r="L52" s="41">
        <v>1</v>
      </c>
      <c r="M52" s="47" t="s">
        <v>21</v>
      </c>
    </row>
    <row r="53" spans="1:13" s="7" customFormat="1" ht="15" customHeight="1">
      <c r="A53" s="17">
        <v>50</v>
      </c>
      <c r="B53" s="24" t="s">
        <v>22</v>
      </c>
      <c r="C53" s="24" t="s">
        <v>58</v>
      </c>
      <c r="D53" s="24"/>
      <c r="E53" s="24" t="s">
        <v>59</v>
      </c>
      <c r="F53" s="24"/>
      <c r="G53" s="34" t="s">
        <v>134</v>
      </c>
      <c r="H53" s="33" t="s">
        <v>135</v>
      </c>
      <c r="I53" s="45">
        <v>90.4</v>
      </c>
      <c r="J53" s="44">
        <v>58</v>
      </c>
      <c r="K53" s="39">
        <f t="shared" si="3"/>
        <v>77.44</v>
      </c>
      <c r="L53" s="41">
        <v>2</v>
      </c>
      <c r="M53" s="41"/>
    </row>
    <row r="54" spans="1:13" s="7" customFormat="1" ht="15" customHeight="1">
      <c r="A54" s="17">
        <v>51</v>
      </c>
      <c r="B54" s="24" t="s">
        <v>22</v>
      </c>
      <c r="C54" s="24" t="s">
        <v>58</v>
      </c>
      <c r="D54" s="24"/>
      <c r="E54" s="24" t="s">
        <v>59</v>
      </c>
      <c r="F54" s="24"/>
      <c r="G54" s="34" t="s">
        <v>136</v>
      </c>
      <c r="H54" s="33" t="s">
        <v>137</v>
      </c>
      <c r="I54" s="45">
        <v>92.1</v>
      </c>
      <c r="J54" s="44">
        <v>44</v>
      </c>
      <c r="K54" s="39">
        <f t="shared" si="3"/>
        <v>72.86</v>
      </c>
      <c r="L54" s="41">
        <v>3</v>
      </c>
      <c r="M54" s="41"/>
    </row>
    <row r="55" spans="1:13" s="7" customFormat="1" ht="15" customHeight="1">
      <c r="A55" s="17">
        <v>52</v>
      </c>
      <c r="B55" s="24" t="s">
        <v>22</v>
      </c>
      <c r="C55" s="24" t="s">
        <v>58</v>
      </c>
      <c r="D55" s="24"/>
      <c r="E55" s="24" t="s">
        <v>59</v>
      </c>
      <c r="F55" s="24"/>
      <c r="G55" s="34" t="s">
        <v>138</v>
      </c>
      <c r="H55" s="33" t="s">
        <v>139</v>
      </c>
      <c r="I55" s="45">
        <v>86.6</v>
      </c>
      <c r="J55" s="44">
        <v>45</v>
      </c>
      <c r="K55" s="39">
        <f t="shared" si="3"/>
        <v>69.96</v>
      </c>
      <c r="L55" s="41">
        <v>4</v>
      </c>
      <c r="M55" s="41"/>
    </row>
    <row r="56" spans="1:13" s="7" customFormat="1" ht="15" customHeight="1">
      <c r="A56" s="17">
        <v>53</v>
      </c>
      <c r="B56" s="25" t="s">
        <v>22</v>
      </c>
      <c r="C56" s="25" t="s">
        <v>58</v>
      </c>
      <c r="D56" s="25"/>
      <c r="E56" s="25" t="s">
        <v>59</v>
      </c>
      <c r="F56" s="25"/>
      <c r="G56" s="34" t="s">
        <v>140</v>
      </c>
      <c r="H56" s="33" t="s">
        <v>141</v>
      </c>
      <c r="I56" s="45">
        <v>84.8</v>
      </c>
      <c r="J56" s="44">
        <v>47</v>
      </c>
      <c r="K56" s="39">
        <f t="shared" si="3"/>
        <v>69.67999999999999</v>
      </c>
      <c r="L56" s="41">
        <v>5</v>
      </c>
      <c r="M56" s="41"/>
    </row>
    <row r="57" spans="1:13" s="7" customFormat="1" ht="15" customHeight="1">
      <c r="A57" s="17">
        <v>54</v>
      </c>
      <c r="B57" s="23" t="s">
        <v>52</v>
      </c>
      <c r="C57" s="23" t="s">
        <v>53</v>
      </c>
      <c r="D57" s="23" t="s">
        <v>142</v>
      </c>
      <c r="E57" s="23" t="s">
        <v>55</v>
      </c>
      <c r="F57" s="23">
        <v>1</v>
      </c>
      <c r="G57" s="34" t="s">
        <v>143</v>
      </c>
      <c r="H57" s="33" t="s">
        <v>144</v>
      </c>
      <c r="I57" s="45">
        <v>84.3</v>
      </c>
      <c r="J57" s="44">
        <v>66</v>
      </c>
      <c r="K57" s="39">
        <f t="shared" si="3"/>
        <v>76.98</v>
      </c>
      <c r="L57" s="41">
        <v>1</v>
      </c>
      <c r="M57" s="47" t="s">
        <v>21</v>
      </c>
    </row>
    <row r="58" spans="1:13" s="7" customFormat="1" ht="15" customHeight="1">
      <c r="A58" s="17">
        <v>55</v>
      </c>
      <c r="B58" s="24" t="s">
        <v>22</v>
      </c>
      <c r="C58" s="24" t="s">
        <v>58</v>
      </c>
      <c r="D58" s="24"/>
      <c r="E58" s="24" t="s">
        <v>59</v>
      </c>
      <c r="F58" s="24"/>
      <c r="G58" s="34" t="s">
        <v>145</v>
      </c>
      <c r="H58" s="33" t="s">
        <v>146</v>
      </c>
      <c r="I58" s="45">
        <v>84.6</v>
      </c>
      <c r="J58" s="44">
        <v>59</v>
      </c>
      <c r="K58" s="39">
        <f t="shared" si="3"/>
        <v>74.36</v>
      </c>
      <c r="L58" s="41">
        <v>2</v>
      </c>
      <c r="M58" s="41"/>
    </row>
    <row r="59" spans="1:13" s="7" customFormat="1" ht="15" customHeight="1">
      <c r="A59" s="17">
        <v>56</v>
      </c>
      <c r="B59" s="24" t="s">
        <v>22</v>
      </c>
      <c r="C59" s="24" t="s">
        <v>58</v>
      </c>
      <c r="D59" s="24"/>
      <c r="E59" s="24" t="s">
        <v>59</v>
      </c>
      <c r="F59" s="24"/>
      <c r="G59" s="34" t="s">
        <v>147</v>
      </c>
      <c r="H59" s="33" t="s">
        <v>148</v>
      </c>
      <c r="I59" s="45">
        <v>84.8</v>
      </c>
      <c r="J59" s="44">
        <v>47</v>
      </c>
      <c r="K59" s="39">
        <f t="shared" si="3"/>
        <v>69.67999999999999</v>
      </c>
      <c r="L59" s="41">
        <v>3</v>
      </c>
      <c r="M59" s="41"/>
    </row>
    <row r="60" spans="1:13" s="7" customFormat="1" ht="15" customHeight="1">
      <c r="A60" s="17">
        <v>57</v>
      </c>
      <c r="B60" s="25" t="s">
        <v>22</v>
      </c>
      <c r="C60" s="25" t="s">
        <v>58</v>
      </c>
      <c r="D60" s="25"/>
      <c r="E60" s="25" t="s">
        <v>59</v>
      </c>
      <c r="F60" s="25"/>
      <c r="G60" s="35" t="s">
        <v>149</v>
      </c>
      <c r="H60" s="33" t="s">
        <v>150</v>
      </c>
      <c r="I60" s="45">
        <v>82.3</v>
      </c>
      <c r="J60" s="44">
        <v>50</v>
      </c>
      <c r="K60" s="39">
        <f t="shared" si="3"/>
        <v>69.38</v>
      </c>
      <c r="L60" s="41">
        <v>4</v>
      </c>
      <c r="M60" s="41"/>
    </row>
    <row r="61" spans="1:13" s="7" customFormat="1" ht="15" customHeight="1">
      <c r="A61" s="17">
        <v>58</v>
      </c>
      <c r="B61" s="18" t="s">
        <v>15</v>
      </c>
      <c r="C61" s="18" t="s">
        <v>151</v>
      </c>
      <c r="D61" s="18" t="s">
        <v>152</v>
      </c>
      <c r="E61" s="18" t="s">
        <v>18</v>
      </c>
      <c r="F61" s="29">
        <v>1</v>
      </c>
      <c r="G61" s="30" t="s">
        <v>153</v>
      </c>
      <c r="H61" s="33" t="s">
        <v>154</v>
      </c>
      <c r="I61" s="39">
        <v>93.64</v>
      </c>
      <c r="J61" s="44">
        <v>62</v>
      </c>
      <c r="K61" s="39">
        <f t="shared" si="3"/>
        <v>80.984</v>
      </c>
      <c r="L61" s="41">
        <v>1</v>
      </c>
      <c r="M61" s="47" t="s">
        <v>21</v>
      </c>
    </row>
    <row r="62" spans="1:13" s="7" customFormat="1" ht="15" customHeight="1">
      <c r="A62" s="17">
        <v>59</v>
      </c>
      <c r="B62" s="21" t="s">
        <v>22</v>
      </c>
      <c r="C62" s="21" t="s">
        <v>155</v>
      </c>
      <c r="D62" s="22"/>
      <c r="E62" s="21" t="s">
        <v>59</v>
      </c>
      <c r="F62" s="22"/>
      <c r="G62" s="30" t="s">
        <v>156</v>
      </c>
      <c r="H62" s="33" t="s">
        <v>157</v>
      </c>
      <c r="I62" s="39">
        <v>84.58</v>
      </c>
      <c r="J62" s="44">
        <v>57</v>
      </c>
      <c r="K62" s="39">
        <f t="shared" si="3"/>
        <v>73.548</v>
      </c>
      <c r="L62" s="41">
        <v>2</v>
      </c>
      <c r="M62" s="41"/>
    </row>
    <row r="63" spans="1:13" s="7" customFormat="1" ht="15" customHeight="1">
      <c r="A63" s="17">
        <v>60</v>
      </c>
      <c r="B63" s="18" t="s">
        <v>15</v>
      </c>
      <c r="C63" s="18" t="s">
        <v>151</v>
      </c>
      <c r="D63" s="18" t="s">
        <v>158</v>
      </c>
      <c r="E63" s="18" t="s">
        <v>18</v>
      </c>
      <c r="F63" s="29">
        <v>1</v>
      </c>
      <c r="G63" s="30" t="s">
        <v>159</v>
      </c>
      <c r="H63" s="33" t="s">
        <v>160</v>
      </c>
      <c r="I63" s="39">
        <v>86.5</v>
      </c>
      <c r="J63" s="44">
        <v>74</v>
      </c>
      <c r="K63" s="39">
        <f t="shared" si="3"/>
        <v>81.5</v>
      </c>
      <c r="L63" s="41">
        <v>1</v>
      </c>
      <c r="M63" s="47" t="s">
        <v>21</v>
      </c>
    </row>
    <row r="64" spans="1:13" s="7" customFormat="1" ht="15" customHeight="1">
      <c r="A64" s="17">
        <v>61</v>
      </c>
      <c r="B64" s="19" t="s">
        <v>22</v>
      </c>
      <c r="C64" s="19" t="s">
        <v>155</v>
      </c>
      <c r="D64" s="20"/>
      <c r="E64" s="19" t="s">
        <v>59</v>
      </c>
      <c r="F64" s="20"/>
      <c r="G64" s="30" t="s">
        <v>161</v>
      </c>
      <c r="H64" s="31" t="s">
        <v>162</v>
      </c>
      <c r="I64" s="39">
        <v>92.02</v>
      </c>
      <c r="J64" s="40">
        <v>60</v>
      </c>
      <c r="K64" s="39">
        <f t="shared" si="3"/>
        <v>79.21199999999999</v>
      </c>
      <c r="L64" s="41">
        <v>2</v>
      </c>
      <c r="M64" s="41"/>
    </row>
    <row r="65" spans="1:13" s="7" customFormat="1" ht="15" customHeight="1">
      <c r="A65" s="17">
        <v>62</v>
      </c>
      <c r="B65" s="19" t="s">
        <v>22</v>
      </c>
      <c r="C65" s="19" t="s">
        <v>155</v>
      </c>
      <c r="D65" s="20"/>
      <c r="E65" s="19" t="s">
        <v>59</v>
      </c>
      <c r="F65" s="20"/>
      <c r="G65" s="30" t="s">
        <v>163</v>
      </c>
      <c r="H65" s="31" t="s">
        <v>164</v>
      </c>
      <c r="I65" s="39">
        <v>92.5</v>
      </c>
      <c r="J65" s="40">
        <v>54</v>
      </c>
      <c r="K65" s="39">
        <f t="shared" si="3"/>
        <v>77.1</v>
      </c>
      <c r="L65" s="41">
        <v>3</v>
      </c>
      <c r="M65" s="41"/>
    </row>
    <row r="66" spans="1:13" s="7" customFormat="1" ht="15" customHeight="1">
      <c r="A66" s="17">
        <v>63</v>
      </c>
      <c r="B66" s="19" t="s">
        <v>22</v>
      </c>
      <c r="C66" s="19" t="s">
        <v>155</v>
      </c>
      <c r="D66" s="20"/>
      <c r="E66" s="19" t="s">
        <v>59</v>
      </c>
      <c r="F66" s="20"/>
      <c r="G66" s="30" t="s">
        <v>165</v>
      </c>
      <c r="H66" s="31" t="s">
        <v>166</v>
      </c>
      <c r="I66" s="39">
        <v>87.7</v>
      </c>
      <c r="J66" s="40">
        <v>50</v>
      </c>
      <c r="K66" s="39">
        <f t="shared" si="3"/>
        <v>72.62</v>
      </c>
      <c r="L66" s="41">
        <v>4</v>
      </c>
      <c r="M66" s="41"/>
    </row>
    <row r="67" spans="1:13" s="7" customFormat="1" ht="15" customHeight="1">
      <c r="A67" s="17">
        <v>64</v>
      </c>
      <c r="B67" s="21" t="s">
        <v>22</v>
      </c>
      <c r="C67" s="21" t="s">
        <v>155</v>
      </c>
      <c r="D67" s="22"/>
      <c r="E67" s="21" t="s">
        <v>59</v>
      </c>
      <c r="F67" s="22"/>
      <c r="G67" s="30" t="s">
        <v>167</v>
      </c>
      <c r="H67" s="33" t="s">
        <v>168</v>
      </c>
      <c r="I67" s="39">
        <v>83.8</v>
      </c>
      <c r="J67" s="44">
        <v>52</v>
      </c>
      <c r="K67" s="39">
        <f t="shared" si="3"/>
        <v>71.08</v>
      </c>
      <c r="L67" s="41">
        <v>5</v>
      </c>
      <c r="M67" s="41"/>
    </row>
  </sheetData>
  <sheetProtection/>
  <mergeCells count="51">
    <mergeCell ref="A2:M2"/>
    <mergeCell ref="B4:B6"/>
    <mergeCell ref="B7:B16"/>
    <mergeCell ref="B17:B21"/>
    <mergeCell ref="B22:B31"/>
    <mergeCell ref="B32:B46"/>
    <mergeCell ref="B47:B51"/>
    <mergeCell ref="B52:B56"/>
    <mergeCell ref="B57:B60"/>
    <mergeCell ref="B61:B62"/>
    <mergeCell ref="B63:B67"/>
    <mergeCell ref="C4:C6"/>
    <mergeCell ref="C7:C16"/>
    <mergeCell ref="C17:C21"/>
    <mergeCell ref="C22:C31"/>
    <mergeCell ref="C32:C46"/>
    <mergeCell ref="C47:C51"/>
    <mergeCell ref="C52:C56"/>
    <mergeCell ref="C57:C60"/>
    <mergeCell ref="C61:C62"/>
    <mergeCell ref="C63:C67"/>
    <mergeCell ref="D4:D6"/>
    <mergeCell ref="D7:D16"/>
    <mergeCell ref="D17:D21"/>
    <mergeCell ref="D22:D31"/>
    <mergeCell ref="D32:D46"/>
    <mergeCell ref="D47:D51"/>
    <mergeCell ref="D52:D56"/>
    <mergeCell ref="D57:D60"/>
    <mergeCell ref="D61:D62"/>
    <mergeCell ref="D63:D67"/>
    <mergeCell ref="E4:E6"/>
    <mergeCell ref="E7:E16"/>
    <mergeCell ref="E17:E21"/>
    <mergeCell ref="E22:E31"/>
    <mergeCell ref="E32:E46"/>
    <mergeCell ref="E47:E51"/>
    <mergeCell ref="E52:E56"/>
    <mergeCell ref="E57:E60"/>
    <mergeCell ref="E61:E62"/>
    <mergeCell ref="E63:E67"/>
    <mergeCell ref="F4:F6"/>
    <mergeCell ref="F7:F16"/>
    <mergeCell ref="F17:F21"/>
    <mergeCell ref="F22:F31"/>
    <mergeCell ref="F32:F46"/>
    <mergeCell ref="F47:F51"/>
    <mergeCell ref="F52:F56"/>
    <mergeCell ref="F57:F60"/>
    <mergeCell ref="F61:F62"/>
    <mergeCell ref="F63:F67"/>
  </mergeCells>
  <printOptions/>
  <pageMargins left="0.66875" right="0.15694444444444444" top="0.3541666666666667" bottom="0.275" header="0.3145833333333333" footer="0.3145833333333333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SheetLayoutView="100" workbookViewId="0" topLeftCell="A1">
      <selection activeCell="L1" sqref="L1:M1"/>
    </sheetView>
  </sheetViews>
  <sheetFormatPr defaultColWidth="9.00390625" defaultRowHeight="15"/>
  <sheetData>
    <row r="1" spans="1:13" ht="31.5">
      <c r="A1" s="1" t="s">
        <v>169</v>
      </c>
      <c r="B1" s="2" t="s">
        <v>170</v>
      </c>
      <c r="C1" s="2" t="s">
        <v>171</v>
      </c>
      <c r="D1" s="2" t="s">
        <v>172</v>
      </c>
      <c r="E1" s="2" t="s">
        <v>173</v>
      </c>
      <c r="F1" s="2" t="s">
        <v>174</v>
      </c>
      <c r="G1" s="3" t="s">
        <v>175</v>
      </c>
      <c r="H1" s="4" t="s">
        <v>9</v>
      </c>
      <c r="I1" s="4" t="s">
        <v>11</v>
      </c>
      <c r="J1" s="3" t="s">
        <v>176</v>
      </c>
      <c r="K1" s="4" t="s">
        <v>12</v>
      </c>
      <c r="L1" s="5" t="s">
        <v>177</v>
      </c>
      <c r="M1" s="3" t="s">
        <v>178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2017-07-12T10:02:15Z</cp:lastPrinted>
  <dcterms:created xsi:type="dcterms:W3CDTF">2016-07-12T10:47:11Z</dcterms:created>
  <dcterms:modified xsi:type="dcterms:W3CDTF">2024-04-02T17:32:09Z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C29AF970694D49F3A795A8F394F36B46_13</vt:lpwstr>
  </property>
  <property fmtid="{D5CDD505-2E9C-101B-9397-08002B2CF9AE}" pid="4" name="퀀_generated_2.-2147483648">
    <vt:i4>2052</vt:i4>
  </property>
</Properties>
</file>