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公招成绩册" sheetId="5" r:id="rId1"/>
  </sheets>
  <definedNames>
    <definedName name="_xlnm._FilterDatabase" localSheetId="0" hidden="1">公招成绩册!$A$3:$J$34</definedName>
    <definedName name="_xlnm.Print_Titles" localSheetId="0">公招成绩册!$1:$3</definedName>
  </definedNames>
  <calcPr calcId="144525"/>
</workbook>
</file>

<file path=xl/sharedStrings.xml><?xml version="1.0" encoding="utf-8"?>
<sst xmlns="http://schemas.openxmlformats.org/spreadsheetml/2006/main" count="107" uniqueCount="49">
  <si>
    <t>南充市高坪区2023年上半年公开招聘教师
考试总成绩、排名及入围体检人员名册</t>
  </si>
  <si>
    <t>序号</t>
  </si>
  <si>
    <t>姓名</t>
  </si>
  <si>
    <t>性别</t>
  </si>
  <si>
    <t>报考岗位</t>
  </si>
  <si>
    <t>笔试
成绩</t>
  </si>
  <si>
    <t>政策性加分</t>
  </si>
  <si>
    <t>面试
成绩</t>
  </si>
  <si>
    <t>总成绩</t>
  </si>
  <si>
    <t>排名</t>
  </si>
  <si>
    <t>是否进入体检</t>
  </si>
  <si>
    <t>杨雪萍</t>
  </si>
  <si>
    <t>女</t>
  </si>
  <si>
    <t>小学语文</t>
  </si>
  <si>
    <t>是</t>
  </si>
  <si>
    <t>唐丽</t>
  </si>
  <si>
    <t>杨佳利</t>
  </si>
  <si>
    <t>胡思艺</t>
  </si>
  <si>
    <t>李莎莎</t>
  </si>
  <si>
    <t>吴婷</t>
  </si>
  <si>
    <t>黄明婧</t>
  </si>
  <si>
    <t>小学音乐</t>
  </si>
  <si>
    <t>毛恩鑫</t>
  </si>
  <si>
    <t>何欢</t>
  </si>
  <si>
    <t>冉婷婷</t>
  </si>
  <si>
    <t>李红菊</t>
  </si>
  <si>
    <t>程子芯</t>
  </si>
  <si>
    <t>王沫</t>
  </si>
  <si>
    <t>胡豪莉</t>
  </si>
  <si>
    <t>许嘉瑶</t>
  </si>
  <si>
    <t>小学体育</t>
  </si>
  <si>
    <t>刘映铉</t>
  </si>
  <si>
    <t>男</t>
  </si>
  <si>
    <t>刘桂欣</t>
  </si>
  <si>
    <t>魏天祥</t>
  </si>
  <si>
    <t>陈国桥</t>
  </si>
  <si>
    <t>杜骥琨</t>
  </si>
  <si>
    <t>邓东梅</t>
  </si>
  <si>
    <t>中职会计</t>
  </si>
  <si>
    <t>蒋滨滨</t>
  </si>
  <si>
    <t>肖颖</t>
  </si>
  <si>
    <t>林芳</t>
  </si>
  <si>
    <t>中职电子
信息技术</t>
  </si>
  <si>
    <t>何春平</t>
  </si>
  <si>
    <t>杨莉</t>
  </si>
  <si>
    <t>曹勇</t>
  </si>
  <si>
    <t>中职直播
电商服务</t>
  </si>
  <si>
    <t>江曦</t>
  </si>
  <si>
    <t>唐郁松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</si>
</sst>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20"/>
      <name val="方正小标宋简体"/>
      <charset val="134"/>
    </font>
    <font>
      <sz val="12"/>
      <name val="仿宋_GB2312"/>
      <charset val="134"/>
    </font>
    <font>
      <b/>
      <sz val="12"/>
      <name val="仿宋"/>
      <charset val="134"/>
    </font>
    <font>
      <sz val="11"/>
      <name val="仿宋"/>
      <charset val="134"/>
    </font>
    <font>
      <sz val="10"/>
      <color theme="1"/>
      <name val="仿宋"/>
      <charset val="134"/>
    </font>
    <font>
      <sz val="10"/>
      <name val="仿宋"/>
      <charset val="134"/>
    </font>
    <font>
      <sz val="8"/>
      <name val="仿宋"/>
      <charset val="134"/>
    </font>
    <font>
      <b/>
      <sz val="11"/>
      <name val="仿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11" borderId="7" applyNumberFormat="0" applyAlignment="0" applyProtection="0">
      <alignment vertical="center"/>
    </xf>
    <xf numFmtId="0" fontId="23" fillId="11" borderId="3" applyNumberFormat="0" applyAlignment="0" applyProtection="0">
      <alignment vertical="center"/>
    </xf>
    <xf numFmtId="0" fontId="24" fillId="12" borderId="8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31" fontId="3" fillId="0" borderId="0" xfId="0" applyNumberFormat="1" applyFont="1" applyFill="1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49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31" fontId="3" fillId="0" borderId="0" xfId="0" applyNumberFormat="1" applyFont="1" applyFill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4"/>
  <sheetViews>
    <sheetView tabSelected="1" workbookViewId="0">
      <pane xSplit="2" ySplit="3" topLeftCell="C4" activePane="bottomRight" state="frozen"/>
      <selection/>
      <selection pane="topRight"/>
      <selection pane="bottomLeft"/>
      <selection pane="bottomRight" activeCell="P11" sqref="P11"/>
    </sheetView>
  </sheetViews>
  <sheetFormatPr defaultColWidth="9" defaultRowHeight="13.5"/>
  <cols>
    <col min="1" max="1" width="5.25" style="1" customWidth="1"/>
    <col min="2" max="2" width="9.5" style="2" customWidth="1"/>
    <col min="3" max="3" width="5.75" style="2" customWidth="1"/>
    <col min="4" max="4" width="11.25" style="1" customWidth="1"/>
    <col min="5" max="6" width="8.25" style="3" customWidth="1"/>
    <col min="7" max="7" width="8.25" style="2" customWidth="1"/>
    <col min="8" max="8" width="9.5" style="2" customWidth="1"/>
    <col min="9" max="9" width="6.875" style="2" customWidth="1"/>
    <col min="10" max="10" width="8.625" style="2" customWidth="1"/>
    <col min="11" max="16384" width="9" style="1"/>
  </cols>
  <sheetData>
    <row r="1" ht="51" customHeight="1" spans="1:10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</row>
    <row r="2" ht="17" customHeight="1" spans="1:10">
      <c r="A2" s="5"/>
      <c r="B2" s="5"/>
      <c r="C2" s="5"/>
      <c r="D2" s="5"/>
      <c r="E2" s="5"/>
      <c r="F2" s="5"/>
      <c r="G2" s="5"/>
      <c r="H2" s="5"/>
      <c r="I2" s="5"/>
      <c r="J2" s="17"/>
    </row>
    <row r="3" ht="36" customHeight="1" spans="1:10">
      <c r="A3" s="6" t="s">
        <v>1</v>
      </c>
      <c r="B3" s="7" t="s">
        <v>2</v>
      </c>
      <c r="C3" s="8" t="s">
        <v>3</v>
      </c>
      <c r="D3" s="8" t="s">
        <v>4</v>
      </c>
      <c r="E3" s="9" t="s">
        <v>5</v>
      </c>
      <c r="F3" s="9" t="s">
        <v>6</v>
      </c>
      <c r="G3" s="8" t="s">
        <v>7</v>
      </c>
      <c r="H3" s="10" t="s">
        <v>8</v>
      </c>
      <c r="I3" s="18" t="s">
        <v>9</v>
      </c>
      <c r="J3" s="19" t="s">
        <v>10</v>
      </c>
    </row>
    <row r="4" ht="22" customHeight="1" spans="1:10">
      <c r="A4" s="11">
        <v>1</v>
      </c>
      <c r="B4" s="12" t="s">
        <v>11</v>
      </c>
      <c r="C4" s="13" t="s">
        <v>12</v>
      </c>
      <c r="D4" s="13" t="s">
        <v>13</v>
      </c>
      <c r="E4" s="13">
        <v>77.5</v>
      </c>
      <c r="F4" s="13"/>
      <c r="G4" s="13">
        <v>86.67</v>
      </c>
      <c r="H4" s="13">
        <f t="shared" ref="H4:H9" si="0">ROUND(E4/2,2)+ROUND(G4/2,2)</f>
        <v>82.09</v>
      </c>
      <c r="I4" s="11">
        <f>SUMPRODUCT((D$4:D$32=D4)*(H$4:H$32&gt;H4))+1</f>
        <v>2</v>
      </c>
      <c r="J4" s="11" t="s">
        <v>14</v>
      </c>
    </row>
    <row r="5" ht="22" customHeight="1" spans="1:10">
      <c r="A5" s="11">
        <v>2</v>
      </c>
      <c r="B5" s="12" t="s">
        <v>15</v>
      </c>
      <c r="C5" s="13" t="s">
        <v>12</v>
      </c>
      <c r="D5" s="13" t="s">
        <v>13</v>
      </c>
      <c r="E5" s="13">
        <v>77.5</v>
      </c>
      <c r="F5" s="13"/>
      <c r="G5" s="13">
        <v>84.92</v>
      </c>
      <c r="H5" s="13">
        <f t="shared" si="0"/>
        <v>81.21</v>
      </c>
      <c r="I5" s="11">
        <f>SUMPRODUCT((D$4:D$32=D5)*(H$4:H$32&gt;H5))+1</f>
        <v>3</v>
      </c>
      <c r="J5" s="11"/>
    </row>
    <row r="6" ht="22" customHeight="1" spans="1:10">
      <c r="A6" s="11">
        <v>3</v>
      </c>
      <c r="B6" s="12" t="s">
        <v>16</v>
      </c>
      <c r="C6" s="13" t="s">
        <v>12</v>
      </c>
      <c r="D6" s="13" t="s">
        <v>13</v>
      </c>
      <c r="E6" s="13">
        <v>77</v>
      </c>
      <c r="F6" s="13"/>
      <c r="G6" s="13">
        <v>84.66</v>
      </c>
      <c r="H6" s="13">
        <f t="shared" si="0"/>
        <v>80.83</v>
      </c>
      <c r="I6" s="11">
        <f>SUMPRODUCT((D$4:D$32=D6)*(H$4:H$32&gt;H6))+1</f>
        <v>4</v>
      </c>
      <c r="J6" s="11"/>
    </row>
    <row r="7" ht="22" customHeight="1" spans="1:10">
      <c r="A7" s="11">
        <v>4</v>
      </c>
      <c r="B7" s="12" t="s">
        <v>17</v>
      </c>
      <c r="C7" s="13" t="s">
        <v>12</v>
      </c>
      <c r="D7" s="13" t="s">
        <v>13</v>
      </c>
      <c r="E7" s="13">
        <v>76.5</v>
      </c>
      <c r="F7" s="13"/>
      <c r="G7" s="13">
        <v>84.83</v>
      </c>
      <c r="H7" s="13">
        <f t="shared" si="0"/>
        <v>80.67</v>
      </c>
      <c r="I7" s="11">
        <f>SUMPRODUCT((D$4:D$32=D7)*(H$4:H$32&gt;H7))+1</f>
        <v>5</v>
      </c>
      <c r="J7" s="11"/>
    </row>
    <row r="8" ht="22" customHeight="1" spans="1:10">
      <c r="A8" s="11">
        <v>5</v>
      </c>
      <c r="B8" s="12" t="s">
        <v>18</v>
      </c>
      <c r="C8" s="13" t="s">
        <v>12</v>
      </c>
      <c r="D8" s="13" t="s">
        <v>13</v>
      </c>
      <c r="E8" s="13">
        <v>76.5</v>
      </c>
      <c r="F8" s="13"/>
      <c r="G8" s="13">
        <v>87.92</v>
      </c>
      <c r="H8" s="13">
        <f t="shared" si="0"/>
        <v>82.21</v>
      </c>
      <c r="I8" s="11">
        <f>SUMPRODUCT((D$4:D$32=D8)*(H$4:H$32&gt;H8))+1</f>
        <v>1</v>
      </c>
      <c r="J8" s="11" t="s">
        <v>14</v>
      </c>
    </row>
    <row r="9" ht="22" customHeight="1" spans="1:10">
      <c r="A9" s="11">
        <v>6</v>
      </c>
      <c r="B9" s="12" t="s">
        <v>19</v>
      </c>
      <c r="C9" s="13" t="s">
        <v>12</v>
      </c>
      <c r="D9" s="13" t="s">
        <v>13</v>
      </c>
      <c r="E9" s="13">
        <v>74.5</v>
      </c>
      <c r="F9" s="13"/>
      <c r="G9" s="13">
        <v>85.6</v>
      </c>
      <c r="H9" s="13">
        <f t="shared" si="0"/>
        <v>80.05</v>
      </c>
      <c r="I9" s="11">
        <f>SUMPRODUCT((D$4:D$32=D9)*(H$4:H$32&gt;H9))+1</f>
        <v>6</v>
      </c>
      <c r="J9" s="11"/>
    </row>
    <row r="10" ht="22" customHeight="1" spans="1:10">
      <c r="A10" s="11">
        <v>7</v>
      </c>
      <c r="B10" s="12" t="s">
        <v>20</v>
      </c>
      <c r="C10" s="13" t="s">
        <v>12</v>
      </c>
      <c r="D10" s="13" t="s">
        <v>21</v>
      </c>
      <c r="E10" s="13">
        <v>76</v>
      </c>
      <c r="F10" s="13"/>
      <c r="G10" s="13">
        <v>83.75</v>
      </c>
      <c r="H10" s="13">
        <f t="shared" ref="H10:H32" si="1">ROUND(E10/2,2)+ROUND(G10/2,2)</f>
        <v>79.88</v>
      </c>
      <c r="I10" s="11">
        <f t="shared" ref="I10:I32" si="2">SUMPRODUCT((D$4:D$32=D10)*(H$4:H$32&gt;H10))+1</f>
        <v>1</v>
      </c>
      <c r="J10" s="11" t="s">
        <v>14</v>
      </c>
    </row>
    <row r="11" ht="22" customHeight="1" spans="1:10">
      <c r="A11" s="11">
        <v>8</v>
      </c>
      <c r="B11" s="12" t="s">
        <v>22</v>
      </c>
      <c r="C11" s="13" t="s">
        <v>12</v>
      </c>
      <c r="D11" s="13" t="s">
        <v>21</v>
      </c>
      <c r="E11" s="13">
        <v>72.5</v>
      </c>
      <c r="F11" s="13"/>
      <c r="G11" s="13">
        <v>85.82</v>
      </c>
      <c r="H11" s="13">
        <f t="shared" si="1"/>
        <v>79.16</v>
      </c>
      <c r="I11" s="11">
        <f t="shared" si="2"/>
        <v>2</v>
      </c>
      <c r="J11" s="11" t="s">
        <v>14</v>
      </c>
    </row>
    <row r="12" ht="22" customHeight="1" spans="1:10">
      <c r="A12" s="11">
        <v>9</v>
      </c>
      <c r="B12" s="12" t="s">
        <v>23</v>
      </c>
      <c r="C12" s="13" t="s">
        <v>12</v>
      </c>
      <c r="D12" s="13" t="s">
        <v>21</v>
      </c>
      <c r="E12" s="13">
        <v>72.5</v>
      </c>
      <c r="F12" s="13"/>
      <c r="G12" s="13">
        <v>84.51</v>
      </c>
      <c r="H12" s="13">
        <f t="shared" si="1"/>
        <v>78.51</v>
      </c>
      <c r="I12" s="11">
        <f t="shared" si="2"/>
        <v>3</v>
      </c>
      <c r="J12" s="11"/>
    </row>
    <row r="13" ht="22" customHeight="1" spans="1:10">
      <c r="A13" s="11">
        <v>10</v>
      </c>
      <c r="B13" s="12" t="s">
        <v>24</v>
      </c>
      <c r="C13" s="13" t="s">
        <v>12</v>
      </c>
      <c r="D13" s="13" t="s">
        <v>21</v>
      </c>
      <c r="E13" s="13">
        <v>72</v>
      </c>
      <c r="F13" s="13"/>
      <c r="G13" s="13">
        <v>83.23</v>
      </c>
      <c r="H13" s="13">
        <f t="shared" si="1"/>
        <v>77.62</v>
      </c>
      <c r="I13" s="11">
        <f t="shared" si="2"/>
        <v>4</v>
      </c>
      <c r="J13" s="11"/>
    </row>
    <row r="14" ht="22" customHeight="1" spans="1:10">
      <c r="A14" s="11">
        <v>11</v>
      </c>
      <c r="B14" s="12" t="s">
        <v>25</v>
      </c>
      <c r="C14" s="13" t="s">
        <v>12</v>
      </c>
      <c r="D14" s="13" t="s">
        <v>21</v>
      </c>
      <c r="E14" s="13">
        <v>71</v>
      </c>
      <c r="F14" s="13"/>
      <c r="G14" s="13">
        <v>82.9</v>
      </c>
      <c r="H14" s="13">
        <f t="shared" si="1"/>
        <v>76.95</v>
      </c>
      <c r="I14" s="11">
        <f t="shared" si="2"/>
        <v>5</v>
      </c>
      <c r="J14" s="11"/>
    </row>
    <row r="15" ht="22" customHeight="1" spans="1:10">
      <c r="A15" s="11">
        <v>12</v>
      </c>
      <c r="B15" s="12" t="s">
        <v>26</v>
      </c>
      <c r="C15" s="13" t="s">
        <v>12</v>
      </c>
      <c r="D15" s="13" t="s">
        <v>21</v>
      </c>
      <c r="E15" s="13">
        <v>69</v>
      </c>
      <c r="F15" s="13"/>
      <c r="G15" s="13">
        <v>81.67</v>
      </c>
      <c r="H15" s="13">
        <f t="shared" si="1"/>
        <v>75.34</v>
      </c>
      <c r="I15" s="11">
        <f t="shared" si="2"/>
        <v>8</v>
      </c>
      <c r="J15" s="11"/>
    </row>
    <row r="16" ht="22" customHeight="1" spans="1:10">
      <c r="A16" s="11">
        <v>13</v>
      </c>
      <c r="B16" s="12" t="s">
        <v>27</v>
      </c>
      <c r="C16" s="13" t="s">
        <v>12</v>
      </c>
      <c r="D16" s="13" t="s">
        <v>21</v>
      </c>
      <c r="E16" s="13">
        <v>69</v>
      </c>
      <c r="F16" s="13"/>
      <c r="G16" s="13">
        <v>84.63</v>
      </c>
      <c r="H16" s="13">
        <f t="shared" si="1"/>
        <v>76.82</v>
      </c>
      <c r="I16" s="11">
        <f t="shared" si="2"/>
        <v>6</v>
      </c>
      <c r="J16" s="11"/>
    </row>
    <row r="17" ht="22" customHeight="1" spans="1:10">
      <c r="A17" s="11">
        <v>14</v>
      </c>
      <c r="B17" s="12" t="s">
        <v>28</v>
      </c>
      <c r="C17" s="13" t="s">
        <v>12</v>
      </c>
      <c r="D17" s="13" t="s">
        <v>21</v>
      </c>
      <c r="E17" s="13">
        <v>69</v>
      </c>
      <c r="F17" s="13"/>
      <c r="G17" s="13">
        <v>83.58</v>
      </c>
      <c r="H17" s="13">
        <f t="shared" si="1"/>
        <v>76.29</v>
      </c>
      <c r="I17" s="11">
        <f t="shared" si="2"/>
        <v>7</v>
      </c>
      <c r="J17" s="11"/>
    </row>
    <row r="18" ht="22" customHeight="1" spans="1:10">
      <c r="A18" s="11">
        <v>15</v>
      </c>
      <c r="B18" s="12" t="s">
        <v>29</v>
      </c>
      <c r="C18" s="13" t="s">
        <v>12</v>
      </c>
      <c r="D18" s="13" t="s">
        <v>30</v>
      </c>
      <c r="E18" s="13">
        <v>73</v>
      </c>
      <c r="F18" s="13"/>
      <c r="G18" s="13">
        <v>84.46</v>
      </c>
      <c r="H18" s="13">
        <f t="shared" si="1"/>
        <v>78.73</v>
      </c>
      <c r="I18" s="11">
        <f t="shared" si="2"/>
        <v>1</v>
      </c>
      <c r="J18" s="11" t="s">
        <v>14</v>
      </c>
    </row>
    <row r="19" ht="22" customHeight="1" spans="1:10">
      <c r="A19" s="11">
        <v>16</v>
      </c>
      <c r="B19" s="12" t="s">
        <v>31</v>
      </c>
      <c r="C19" s="13" t="s">
        <v>32</v>
      </c>
      <c r="D19" s="13" t="s">
        <v>30</v>
      </c>
      <c r="E19" s="13">
        <v>69.5</v>
      </c>
      <c r="F19" s="13"/>
      <c r="G19" s="13">
        <v>81.84</v>
      </c>
      <c r="H19" s="13">
        <f t="shared" si="1"/>
        <v>75.67</v>
      </c>
      <c r="I19" s="11">
        <f t="shared" si="2"/>
        <v>4</v>
      </c>
      <c r="J19" s="11"/>
    </row>
    <row r="20" ht="22" customHeight="1" spans="1:10">
      <c r="A20" s="11">
        <v>17</v>
      </c>
      <c r="B20" s="12" t="s">
        <v>33</v>
      </c>
      <c r="C20" s="13" t="s">
        <v>32</v>
      </c>
      <c r="D20" s="13" t="s">
        <v>30</v>
      </c>
      <c r="E20" s="13">
        <v>68</v>
      </c>
      <c r="F20" s="13"/>
      <c r="G20" s="13">
        <v>86.3</v>
      </c>
      <c r="H20" s="13">
        <f t="shared" si="1"/>
        <v>77.15</v>
      </c>
      <c r="I20" s="11">
        <f t="shared" si="2"/>
        <v>2</v>
      </c>
      <c r="J20" s="11" t="s">
        <v>14</v>
      </c>
    </row>
    <row r="21" ht="22" customHeight="1" spans="1:10">
      <c r="A21" s="11">
        <v>18</v>
      </c>
      <c r="B21" s="12" t="s">
        <v>34</v>
      </c>
      <c r="C21" s="13" t="s">
        <v>32</v>
      </c>
      <c r="D21" s="13" t="s">
        <v>30</v>
      </c>
      <c r="E21" s="13">
        <v>66.5</v>
      </c>
      <c r="F21" s="13"/>
      <c r="G21" s="13">
        <v>86.82</v>
      </c>
      <c r="H21" s="13">
        <f t="shared" si="1"/>
        <v>76.66</v>
      </c>
      <c r="I21" s="11">
        <f t="shared" si="2"/>
        <v>3</v>
      </c>
      <c r="J21" s="11"/>
    </row>
    <row r="22" ht="22" customHeight="1" spans="1:10">
      <c r="A22" s="11">
        <v>19</v>
      </c>
      <c r="B22" s="12" t="s">
        <v>35</v>
      </c>
      <c r="C22" s="13" t="s">
        <v>32</v>
      </c>
      <c r="D22" s="13" t="s">
        <v>30</v>
      </c>
      <c r="E22" s="13">
        <v>65.5</v>
      </c>
      <c r="F22" s="13"/>
      <c r="G22" s="13">
        <v>85.53</v>
      </c>
      <c r="H22" s="13">
        <f t="shared" si="1"/>
        <v>75.52</v>
      </c>
      <c r="I22" s="11">
        <f t="shared" si="2"/>
        <v>5</v>
      </c>
      <c r="J22" s="11"/>
    </row>
    <row r="23" ht="22" customHeight="1" spans="1:10">
      <c r="A23" s="11">
        <v>20</v>
      </c>
      <c r="B23" s="12" t="s">
        <v>36</v>
      </c>
      <c r="C23" s="13" t="s">
        <v>32</v>
      </c>
      <c r="D23" s="13" t="s">
        <v>30</v>
      </c>
      <c r="E23" s="13">
        <v>64</v>
      </c>
      <c r="F23" s="13"/>
      <c r="G23" s="13">
        <v>81.33</v>
      </c>
      <c r="H23" s="13">
        <f t="shared" si="1"/>
        <v>72.67</v>
      </c>
      <c r="I23" s="11">
        <f t="shared" si="2"/>
        <v>6</v>
      </c>
      <c r="J23" s="11"/>
    </row>
    <row r="24" ht="22" customHeight="1" spans="1:10">
      <c r="A24" s="11">
        <v>21</v>
      </c>
      <c r="B24" s="12" t="s">
        <v>37</v>
      </c>
      <c r="C24" s="13" t="s">
        <v>12</v>
      </c>
      <c r="D24" s="13" t="s">
        <v>38</v>
      </c>
      <c r="E24" s="13">
        <v>67</v>
      </c>
      <c r="F24" s="13"/>
      <c r="G24" s="13">
        <v>77.02</v>
      </c>
      <c r="H24" s="13">
        <f t="shared" si="1"/>
        <v>72.01</v>
      </c>
      <c r="I24" s="11">
        <f t="shared" si="2"/>
        <v>2</v>
      </c>
      <c r="J24" s="11"/>
    </row>
    <row r="25" ht="22" customHeight="1" spans="1:10">
      <c r="A25" s="11">
        <v>22</v>
      </c>
      <c r="B25" s="12" t="s">
        <v>39</v>
      </c>
      <c r="C25" s="13" t="s">
        <v>12</v>
      </c>
      <c r="D25" s="13" t="s">
        <v>38</v>
      </c>
      <c r="E25" s="13">
        <v>66</v>
      </c>
      <c r="F25" s="13"/>
      <c r="G25" s="13">
        <v>74.39</v>
      </c>
      <c r="H25" s="13">
        <f t="shared" si="1"/>
        <v>70.2</v>
      </c>
      <c r="I25" s="11">
        <f t="shared" si="2"/>
        <v>3</v>
      </c>
      <c r="J25" s="11"/>
    </row>
    <row r="26" ht="22" customHeight="1" spans="1:10">
      <c r="A26" s="11">
        <v>23</v>
      </c>
      <c r="B26" s="12" t="s">
        <v>40</v>
      </c>
      <c r="C26" s="13" t="s">
        <v>12</v>
      </c>
      <c r="D26" s="13" t="s">
        <v>38</v>
      </c>
      <c r="E26" s="13">
        <v>65.5</v>
      </c>
      <c r="F26" s="13"/>
      <c r="G26" s="13">
        <v>82.58</v>
      </c>
      <c r="H26" s="13">
        <f t="shared" si="1"/>
        <v>74.04</v>
      </c>
      <c r="I26" s="11">
        <f t="shared" si="2"/>
        <v>1</v>
      </c>
      <c r="J26" s="11" t="s">
        <v>14</v>
      </c>
    </row>
    <row r="27" ht="22" customHeight="1" spans="1:10">
      <c r="A27" s="11">
        <v>24</v>
      </c>
      <c r="B27" s="12" t="s">
        <v>41</v>
      </c>
      <c r="C27" s="13" t="s">
        <v>12</v>
      </c>
      <c r="D27" s="14" t="s">
        <v>42</v>
      </c>
      <c r="E27" s="13">
        <v>75</v>
      </c>
      <c r="F27" s="13"/>
      <c r="G27" s="13">
        <v>83.68</v>
      </c>
      <c r="H27" s="13">
        <f t="shared" si="1"/>
        <v>79.34</v>
      </c>
      <c r="I27" s="11">
        <f t="shared" si="2"/>
        <v>1</v>
      </c>
      <c r="J27" s="11" t="s">
        <v>14</v>
      </c>
    </row>
    <row r="28" ht="22" customHeight="1" spans="1:10">
      <c r="A28" s="11">
        <v>25</v>
      </c>
      <c r="B28" s="12" t="s">
        <v>43</v>
      </c>
      <c r="C28" s="13" t="s">
        <v>12</v>
      </c>
      <c r="D28" s="14" t="s">
        <v>42</v>
      </c>
      <c r="E28" s="13">
        <v>72</v>
      </c>
      <c r="F28" s="13"/>
      <c r="G28" s="13">
        <v>82.16</v>
      </c>
      <c r="H28" s="13">
        <f t="shared" si="1"/>
        <v>77.08</v>
      </c>
      <c r="I28" s="11">
        <f t="shared" si="2"/>
        <v>2</v>
      </c>
      <c r="J28" s="11"/>
    </row>
    <row r="29" ht="22" customHeight="1" spans="1:10">
      <c r="A29" s="11">
        <v>26</v>
      </c>
      <c r="B29" s="12" t="s">
        <v>44</v>
      </c>
      <c r="C29" s="13" t="s">
        <v>12</v>
      </c>
      <c r="D29" s="14" t="s">
        <v>42</v>
      </c>
      <c r="E29" s="13">
        <v>67.5</v>
      </c>
      <c r="F29" s="13"/>
      <c r="G29" s="13">
        <v>79</v>
      </c>
      <c r="H29" s="13">
        <f t="shared" si="1"/>
        <v>73.25</v>
      </c>
      <c r="I29" s="11">
        <f t="shared" si="2"/>
        <v>3</v>
      </c>
      <c r="J29" s="11"/>
    </row>
    <row r="30" ht="22" customHeight="1" spans="1:10">
      <c r="A30" s="11">
        <v>27</v>
      </c>
      <c r="B30" s="12" t="s">
        <v>45</v>
      </c>
      <c r="C30" s="13" t="s">
        <v>32</v>
      </c>
      <c r="D30" s="14" t="s">
        <v>46</v>
      </c>
      <c r="E30" s="13">
        <v>69</v>
      </c>
      <c r="F30" s="13"/>
      <c r="G30" s="13">
        <v>82.34</v>
      </c>
      <c r="H30" s="13">
        <f t="shared" si="1"/>
        <v>75.67</v>
      </c>
      <c r="I30" s="11">
        <f t="shared" si="2"/>
        <v>1</v>
      </c>
      <c r="J30" s="11" t="s">
        <v>14</v>
      </c>
    </row>
    <row r="31" ht="22" customHeight="1" spans="1:10">
      <c r="A31" s="11">
        <v>28</v>
      </c>
      <c r="B31" s="12" t="s">
        <v>47</v>
      </c>
      <c r="C31" s="13" t="s">
        <v>12</v>
      </c>
      <c r="D31" s="14" t="s">
        <v>46</v>
      </c>
      <c r="E31" s="13">
        <v>64</v>
      </c>
      <c r="F31" s="13"/>
      <c r="G31" s="13">
        <v>76.6</v>
      </c>
      <c r="H31" s="13">
        <f t="shared" si="1"/>
        <v>70.3</v>
      </c>
      <c r="I31" s="11">
        <f t="shared" si="2"/>
        <v>3</v>
      </c>
      <c r="J31" s="11"/>
    </row>
    <row r="32" ht="22" customHeight="1" spans="1:10">
      <c r="A32" s="11">
        <v>29</v>
      </c>
      <c r="B32" s="12" t="s">
        <v>48</v>
      </c>
      <c r="C32" s="13" t="s">
        <v>32</v>
      </c>
      <c r="D32" s="14" t="s">
        <v>46</v>
      </c>
      <c r="E32" s="13">
        <v>62.5</v>
      </c>
      <c r="F32" s="13"/>
      <c r="G32" s="13">
        <v>85.48</v>
      </c>
      <c r="H32" s="13">
        <f t="shared" si="1"/>
        <v>73.99</v>
      </c>
      <c r="I32" s="11">
        <f t="shared" si="2"/>
        <v>2</v>
      </c>
      <c r="J32" s="11"/>
    </row>
    <row r="33" ht="30" customHeight="1" spans="1:7">
      <c r="A33" s="15"/>
      <c r="B33" s="15"/>
      <c r="C33" s="15"/>
      <c r="D33" s="15"/>
      <c r="E33" s="16"/>
      <c r="F33" s="16"/>
      <c r="G33" s="16"/>
    </row>
    <row r="34" ht="22" customHeight="1" spans="1:7">
      <c r="A34" s="15"/>
      <c r="B34" s="15"/>
      <c r="C34" s="15"/>
      <c r="D34" s="15"/>
      <c r="E34" s="16"/>
      <c r="F34" s="16"/>
      <c r="G34" s="16"/>
    </row>
  </sheetData>
  <autoFilter ref="A3:J34">
    <extLst/>
  </autoFilter>
  <mergeCells count="6">
    <mergeCell ref="A1:J1"/>
    <mergeCell ref="A2:J2"/>
    <mergeCell ref="A33:D33"/>
    <mergeCell ref="E33:G33"/>
    <mergeCell ref="A34:D34"/>
    <mergeCell ref="E34:G34"/>
  </mergeCells>
  <printOptions horizontalCentered="1"/>
  <pageMargins left="0.354166666666667" right="0.275" top="0.432638888888889" bottom="0.354166666666667" header="0.432638888888889" footer="0.275"/>
  <pageSetup paperSize="9" orientation="portrait" cellComments="asDisplayed" horizont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公招成绩册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2021-06-11T07:06:00Z</dcterms:created>
  <cp:lastPrinted>2021-06-13T06:56:00Z</cp:lastPrinted>
  <dcterms:modified xsi:type="dcterms:W3CDTF">2023-05-29T01:39:07Z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5487ECC00BAB4ECD8FFA5DAC773CE877</vt:lpwstr>
  </property>
  <property fmtid="{D5CDD505-2E9C-101B-9397-08002B2CF9AE}" pid="3" name="KSOProductBuildVer">
    <vt:lpwstr>2052-11.1.0.14036</vt:lpwstr>
  </property>
</Properties>
</file>