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65" activeTab="0"/>
  </bookViews>
  <sheets>
    <sheet name="报名表" sheetId="1" r:id="rId1"/>
    <sheet name="职位" sheetId="2" state="hidden" r:id="rId2"/>
    <sheet name="身份" sheetId="3" state="hidden" r:id="rId3"/>
    <sheet name="批量添加" sheetId="4" state="hidden" r:id="rId4"/>
  </sheets>
  <definedNames>
    <definedName name="_xlnm.Print_Area" localSheetId="0">'报名表'!$A$1:$M$19</definedName>
    <definedName name="教师资格">'身份'!$C$2:$C$8</definedName>
    <definedName name="拟聘岗位">'职位'!$A$2:$D$992</definedName>
    <definedName name="身份">'身份'!$A$2:$A$9</definedName>
  </definedNames>
  <calcPr fullCalcOnLoad="1"/>
</workbook>
</file>

<file path=xl/sharedStrings.xml><?xml version="1.0" encoding="utf-8"?>
<sst xmlns="http://schemas.openxmlformats.org/spreadsheetml/2006/main" count="184" uniqueCount="113">
  <si>
    <t>平谷区教委2021年教师公开招聘报名表</t>
  </si>
  <si>
    <t>职位编号</t>
  </si>
  <si>
    <t>报考职位</t>
  </si>
  <si>
    <t>幼儿园专聘教师</t>
  </si>
  <si>
    <t>姓名</t>
  </si>
  <si>
    <t>性别</t>
  </si>
  <si>
    <t>政治面貌</t>
  </si>
  <si>
    <t>手机1</t>
  </si>
  <si>
    <t>此处打印后粘贴本人近期免冠照片(电子版不用粘贴照片）</t>
  </si>
  <si>
    <t>出生年月</t>
  </si>
  <si>
    <t>年龄</t>
  </si>
  <si>
    <t>婚姻状况</t>
  </si>
  <si>
    <t>手机2</t>
  </si>
  <si>
    <t>户  籍</t>
  </si>
  <si>
    <t>民族</t>
  </si>
  <si>
    <t>邮    编</t>
  </si>
  <si>
    <t>身份</t>
  </si>
  <si>
    <t>身份证号</t>
  </si>
  <si>
    <t>电子邮箱</t>
  </si>
  <si>
    <t>通信地址</t>
  </si>
  <si>
    <t>户口性质</t>
  </si>
  <si>
    <t>籍   贯</t>
  </si>
  <si>
    <t xml:space="preserve"> 是否应届毕业生</t>
  </si>
  <si>
    <t>学历信息</t>
  </si>
  <si>
    <t>原始学历</t>
  </si>
  <si>
    <t>所学专业</t>
  </si>
  <si>
    <t>毕业学校</t>
  </si>
  <si>
    <t>学校性质</t>
  </si>
  <si>
    <t>是否师范类院校</t>
  </si>
  <si>
    <t>毕业时间</t>
  </si>
  <si>
    <t>学位</t>
  </si>
  <si>
    <t>最高学历</t>
  </si>
  <si>
    <t>是否师资专业</t>
  </si>
  <si>
    <t>是否取得教师资格证</t>
  </si>
  <si>
    <t>教师资格证类别</t>
  </si>
  <si>
    <t>教师资格认定学科</t>
  </si>
  <si>
    <t>普通话水平</t>
  </si>
  <si>
    <t>计算机等级</t>
  </si>
  <si>
    <t>英语等级</t>
  </si>
  <si>
    <t>其他执业资格</t>
  </si>
  <si>
    <t>现工作单位</t>
  </si>
  <si>
    <t>参加工作时间</t>
  </si>
  <si>
    <t>档案存放地</t>
  </si>
  <si>
    <t>专业技术职称</t>
  </si>
  <si>
    <t>行政职务</t>
  </si>
  <si>
    <t>简历及成绩</t>
  </si>
  <si>
    <t>诚信签名</t>
  </si>
  <si>
    <t>本人保证，报名表中填写的信息及提交的材料均真实、准确，并为之负责。</t>
  </si>
  <si>
    <t>本人签字：</t>
  </si>
  <si>
    <t>(签字笔填写）</t>
  </si>
  <si>
    <t>______年____月____日</t>
  </si>
  <si>
    <r>
      <t>说明：</t>
    </r>
    <r>
      <rPr>
        <sz val="10"/>
        <rFont val="宋体"/>
        <family val="0"/>
      </rPr>
      <t>1.请填写绿底色区域,由个人打印1份，粘贴照片。2.“身份”一栏选择填写。3.“身份证号”填完后自动生成“出生日期、性别、年龄”。4.“原始学历”指第一学历；“最高学历”是指通过后续教育取得的学历。如第一学历即为本人最高学历，请在两项栏内填写相同内容。5.“现单位和档案存放地”请写清档案存放的部门，便于聘用后开调档函。6.简历一栏从高中起开始填写（含工作经历）。7“本人签字”打印后用签字笔填写。8.请保持所填写联系方式畅通，否则后果自负。</t>
    </r>
  </si>
  <si>
    <t>单位（规范名称）</t>
  </si>
  <si>
    <t>学段</t>
  </si>
  <si>
    <t>岗位</t>
  </si>
  <si>
    <t>北京市平谷区第二小学</t>
  </si>
  <si>
    <t xml:space="preserve"> </t>
  </si>
  <si>
    <t>小学体育教师</t>
  </si>
  <si>
    <t>北京市平谷区
第三小学</t>
  </si>
  <si>
    <t>小学语数英班主任</t>
  </si>
  <si>
    <t>北京实验学校附属小学</t>
  </si>
  <si>
    <t>小学数学班主任</t>
  </si>
  <si>
    <t>北京市平谷区第五小学</t>
  </si>
  <si>
    <t>小学语数班主任</t>
  </si>
  <si>
    <t>北京市平谷区第六小学</t>
  </si>
  <si>
    <t>北京市平谷区第八小学</t>
  </si>
  <si>
    <t>小学英语教师</t>
  </si>
  <si>
    <t>北京市平谷区山东庄中心小学</t>
  </si>
  <si>
    <t>小学语文教师</t>
  </si>
  <si>
    <t>北京市平谷区南独乐河中心小学</t>
  </si>
  <si>
    <t>北京市平谷区东交民巷小学马坊分校</t>
  </si>
  <si>
    <t>北京市平谷区夏各庄中心小学</t>
  </si>
  <si>
    <t>小学班主任</t>
  </si>
  <si>
    <t>北京第二外国语学院平谷附属学校</t>
  </si>
  <si>
    <t>北京市平谷区
第五中学</t>
  </si>
  <si>
    <t>初中语文教师</t>
  </si>
  <si>
    <t>初中数学教师</t>
  </si>
  <si>
    <t>初中英语教师</t>
  </si>
  <si>
    <t>北京市平谷区
夏各庄联办中学</t>
  </si>
  <si>
    <t>北京市平谷区
第四幼儿园</t>
  </si>
  <si>
    <t>幼儿园教师</t>
  </si>
  <si>
    <t>应聘人员身份</t>
  </si>
  <si>
    <t>教师资格种类</t>
  </si>
  <si>
    <t>2021年平谷籍应届毕业生(师资类)</t>
  </si>
  <si>
    <t>小学教师资格</t>
  </si>
  <si>
    <t>2021年平谷籍应届毕业生(非师资类)</t>
  </si>
  <si>
    <t>幼儿园教师资格</t>
  </si>
  <si>
    <t>平谷籍非应届毕业生(师资类）</t>
  </si>
  <si>
    <t>初级中学教师资格</t>
  </si>
  <si>
    <t>平谷籍非应届毕业生(非师资类）</t>
  </si>
  <si>
    <t>高级中学教师资格</t>
  </si>
  <si>
    <t>平谷籍有工作经历人员（师资类）</t>
  </si>
  <si>
    <t>中等职业学校教师资格</t>
  </si>
  <si>
    <t>平谷籍有工作经历人员（非师资类）</t>
  </si>
  <si>
    <t>中等职业学校实习指导教师资格</t>
  </si>
  <si>
    <t>高等学校教师资格</t>
  </si>
  <si>
    <t>单位名称</t>
  </si>
  <si>
    <t>户籍</t>
  </si>
  <si>
    <t>邮编</t>
  </si>
  <si>
    <t>手机</t>
  </si>
  <si>
    <t>座机</t>
  </si>
  <si>
    <t>通讯地址</t>
  </si>
  <si>
    <t>最高学位</t>
  </si>
  <si>
    <t>英语成绩</t>
  </si>
  <si>
    <t>是否应届</t>
  </si>
  <si>
    <t>是否有教师资格证</t>
  </si>
  <si>
    <t>教师资格类别</t>
  </si>
  <si>
    <t>现档案存放地</t>
  </si>
  <si>
    <t>简历</t>
  </si>
  <si>
    <t>籍贯</t>
  </si>
  <si>
    <t>笔试成绩</t>
  </si>
  <si>
    <t>面试成绩</t>
  </si>
  <si>
    <t>综合成绩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</si>
</sst>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yyyy/m"/>
  </numFmts>
  <fonts count="52">
    <font>
      <sz val="12"/>
      <name val="宋体"/>
      <family val="0"/>
    </font>
    <font>
      <b/>
      <sz val="10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name val="华文仿宋"/>
      <family val="0"/>
    </font>
    <font>
      <b/>
      <sz val="8"/>
      <name val="Verdana"/>
      <family val="2"/>
    </font>
    <font>
      <b/>
      <sz val="9"/>
      <name val="宋体"/>
      <family val="0"/>
    </font>
    <font>
      <b/>
      <sz val="8"/>
      <name val="华文仿宋"/>
      <family val="0"/>
    </font>
    <font>
      <u val="single"/>
      <sz val="12"/>
      <color indexed="12"/>
      <name val="宋体"/>
      <family val="0"/>
    </font>
    <font>
      <b/>
      <sz val="11"/>
      <name val="华文仿宋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0" xfId="63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33" borderId="9" xfId="63" applyFont="1" applyFill="1" applyBorder="1" applyAlignment="1" applyProtection="1">
      <alignment horizontal="center" vertical="center" wrapText="1"/>
      <protection locked="0"/>
    </xf>
    <xf numFmtId="14" fontId="1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2" fillId="33" borderId="9" xfId="63" applyFont="1" applyFill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34" borderId="9" xfId="63" applyFont="1" applyFill="1" applyBorder="1" applyAlignment="1">
      <alignment horizontal="center" vertical="center" wrapText="1"/>
      <protection/>
    </xf>
    <xf numFmtId="49" fontId="3" fillId="34" borderId="9" xfId="63" applyNumberFormat="1" applyFont="1" applyFill="1" applyBorder="1" applyAlignment="1">
      <alignment horizontal="center" vertical="center" wrapText="1"/>
      <protection/>
    </xf>
    <xf numFmtId="14" fontId="3" fillId="34" borderId="9" xfId="63" applyNumberFormat="1" applyFont="1" applyFill="1" applyBorder="1" applyAlignment="1">
      <alignment horizontal="center" vertical="center" wrapText="1"/>
      <protection/>
    </xf>
    <xf numFmtId="1" fontId="3" fillId="0" borderId="9" xfId="63" applyNumberFormat="1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center" vertical="center" wrapText="1"/>
      <protection/>
    </xf>
    <xf numFmtId="0" fontId="3" fillId="34" borderId="9" xfId="63" applyNumberFormat="1" applyFont="1" applyFill="1" applyBorder="1" applyAlignment="1">
      <alignment horizontal="center" vertical="center" wrapText="1"/>
      <protection/>
    </xf>
    <xf numFmtId="176" fontId="1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35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36" borderId="9" xfId="65" applyFont="1" applyFill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0" xfId="66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9" fillId="37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10" fillId="37" borderId="9" xfId="0" applyNumberFormat="1" applyFont="1" applyFill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12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13" fillId="0" borderId="9" xfId="0" applyNumberFormat="1" applyFont="1" applyFill="1" applyBorder="1" applyAlignment="1" applyProtection="1">
      <alignment vertical="center" wrapText="1"/>
      <protection/>
    </xf>
    <xf numFmtId="177" fontId="1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37" borderId="9" xfId="0" applyNumberFormat="1" applyFont="1" applyFill="1" applyBorder="1" applyAlignment="1" applyProtection="1">
      <alignment vertical="center" wrapText="1"/>
      <protection locked="0"/>
    </xf>
    <xf numFmtId="49" fontId="10" fillId="37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0" applyFill="1" applyBorder="1" applyAlignment="1" applyProtection="1">
      <alignment vertical="center"/>
      <protection locked="0"/>
    </xf>
    <xf numFmtId="49" fontId="14" fillId="37" borderId="10" xfId="24" applyNumberFormat="1" applyFont="1" applyFill="1" applyBorder="1" applyAlignment="1" applyProtection="1">
      <alignment horizontal="center" vertical="center" wrapText="1"/>
      <protection locked="0"/>
    </xf>
    <xf numFmtId="49" fontId="14" fillId="37" borderId="11" xfId="24" applyNumberForma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13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9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78" fontId="2" fillId="37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37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49" fontId="2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/>
    </xf>
    <xf numFmtId="49" fontId="2" fillId="37" borderId="21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2" fillId="37" borderId="22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26" xfId="0" applyFont="1" applyBorder="1" applyAlignment="1" applyProtection="1">
      <alignment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49" fontId="10" fillId="37" borderId="9" xfId="0" applyNumberFormat="1" applyFont="1" applyFill="1" applyBorder="1" applyAlignment="1" applyProtection="1">
      <alignment horizontal="center" vertical="center" shrinkToFit="1"/>
      <protection locked="0"/>
    </xf>
    <xf numFmtId="177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37" borderId="14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/>
    </xf>
    <xf numFmtId="49" fontId="2" fillId="37" borderId="28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_Sheet1" xfId="65"/>
    <cellStyle name="常规_音乐教师岗位及条件" xfId="66"/>
    <cellStyle name="超链接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1371852462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workbookViewId="0" topLeftCell="A4">
      <selection activeCell="J5" sqref="J5:K5"/>
    </sheetView>
  </sheetViews>
  <sheetFormatPr defaultColWidth="8.75390625" defaultRowHeight="14.25"/>
  <cols>
    <col min="1" max="1" width="4.25390625" style="36" customWidth="1"/>
    <col min="2" max="2" width="3.875" style="36" customWidth="1"/>
    <col min="3" max="3" width="8.625" style="36" customWidth="1"/>
    <col min="4" max="4" width="6.375" style="37" customWidth="1"/>
    <col min="5" max="5" width="7.25390625" style="36" customWidth="1"/>
    <col min="6" max="6" width="5.625" style="36" customWidth="1"/>
    <col min="7" max="7" width="6.125" style="36" customWidth="1"/>
    <col min="8" max="8" width="9.375" style="36" customWidth="1"/>
    <col min="9" max="9" width="7.75390625" style="36" customWidth="1"/>
    <col min="10" max="10" width="7.25390625" style="36" customWidth="1"/>
    <col min="11" max="11" width="8.00390625" style="36" customWidth="1"/>
    <col min="12" max="12" width="9.75390625" style="36" customWidth="1"/>
    <col min="13" max="13" width="8.375" style="36" customWidth="1"/>
    <col min="14" max="16384" width="8.75390625" style="36" customWidth="1"/>
  </cols>
  <sheetData>
    <row r="1" spans="1:13" s="34" customFormat="1" ht="56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4" customFormat="1" ht="30.75" customHeight="1">
      <c r="A2" s="39" t="s">
        <v>1</v>
      </c>
      <c r="B2" s="39"/>
      <c r="C2" s="40">
        <v>1</v>
      </c>
      <c r="D2" s="40"/>
      <c r="E2" s="40"/>
      <c r="F2" s="41" t="s">
        <v>2</v>
      </c>
      <c r="G2" s="42"/>
      <c r="H2" s="43" t="s">
        <v>3</v>
      </c>
      <c r="I2" s="100"/>
      <c r="J2" s="100"/>
      <c r="K2" s="100"/>
      <c r="L2" s="100"/>
      <c r="M2" s="101"/>
    </row>
    <row r="3" spans="1:13" s="34" customFormat="1" ht="29.25" customHeight="1">
      <c r="A3" s="44" t="s">
        <v>4</v>
      </c>
      <c r="B3" s="44"/>
      <c r="C3" s="45"/>
      <c r="D3" s="44" t="s">
        <v>5</v>
      </c>
      <c r="E3" s="46" t="str">
        <f>IF(LEN(C6)=15,IF(MOD(VALUE(RIGHT(C6,3)),2)=0,"女","男"),IF(LEN(C6)=18,IF(MOD(VALUE(MID(C6,15,3)),2)=0,"女","男"),"身份证错"))</f>
        <v>身份证错</v>
      </c>
      <c r="F3" s="47" t="s">
        <v>6</v>
      </c>
      <c r="G3" s="48"/>
      <c r="H3" s="49"/>
      <c r="I3" s="44" t="s">
        <v>7</v>
      </c>
      <c r="J3" s="102"/>
      <c r="K3" s="102"/>
      <c r="L3" s="44" t="s">
        <v>8</v>
      </c>
      <c r="M3" s="44"/>
    </row>
    <row r="4" spans="1:13" s="34" customFormat="1" ht="29.25" customHeight="1">
      <c r="A4" s="50" t="s">
        <v>9</v>
      </c>
      <c r="B4" s="50"/>
      <c r="C4" s="51" t="str">
        <f>IF(LEN(C6)=15,CONCATENATE("19",MID(C6,7,2)&amp;"-"&amp;MID(C6,9,2))&amp;"-"&amp;MID(C6,11,2),IF(LEN(C6)=18,CONCATENATE(MID(C6,7,4)&amp;"-"&amp;MID(C6,11,2))&amp;"-"&amp;MID(C6,13,2),"身份证错"))</f>
        <v>身份证错</v>
      </c>
      <c r="D4" s="44" t="s">
        <v>10</v>
      </c>
      <c r="E4" s="52" t="str">
        <f ca="1">IF(LEN(C6)=15,YEAR(NOW())-1900-VALUE(MID(C6,7,2)),IF(LEN(C6)=18,YEAR(NOW())-VALUE(MID(C6,7,4)),"身份证错"))</f>
        <v>身份证错</v>
      </c>
      <c r="F4" s="47" t="s">
        <v>11</v>
      </c>
      <c r="G4" s="48"/>
      <c r="H4" s="49"/>
      <c r="I4" s="50" t="s">
        <v>12</v>
      </c>
      <c r="J4" s="102"/>
      <c r="K4" s="102"/>
      <c r="L4" s="44"/>
      <c r="M4" s="44"/>
    </row>
    <row r="5" spans="1:13" s="34" customFormat="1" ht="29.25" customHeight="1">
      <c r="A5" s="50" t="s">
        <v>13</v>
      </c>
      <c r="B5" s="50"/>
      <c r="C5" s="53"/>
      <c r="D5" s="44" t="s">
        <v>14</v>
      </c>
      <c r="E5" s="54"/>
      <c r="F5" s="47" t="s">
        <v>15</v>
      </c>
      <c r="G5" s="48"/>
      <c r="H5" s="55"/>
      <c r="I5" s="44" t="s">
        <v>16</v>
      </c>
      <c r="J5" s="103"/>
      <c r="K5" s="104"/>
      <c r="L5" s="44"/>
      <c r="M5" s="44"/>
    </row>
    <row r="6" spans="1:13" s="34" customFormat="1" ht="33" customHeight="1">
      <c r="A6" s="50" t="s">
        <v>17</v>
      </c>
      <c r="B6" s="50"/>
      <c r="C6" s="54"/>
      <c r="D6" s="54"/>
      <c r="E6" s="54"/>
      <c r="F6" s="50" t="s">
        <v>18</v>
      </c>
      <c r="G6" s="56"/>
      <c r="H6" s="57"/>
      <c r="I6" s="105" t="s">
        <v>19</v>
      </c>
      <c r="J6" s="102"/>
      <c r="K6" s="102"/>
      <c r="L6" s="44"/>
      <c r="M6" s="44"/>
    </row>
    <row r="7" spans="1:13" s="34" customFormat="1" ht="35.25" customHeight="1">
      <c r="A7" s="50" t="s">
        <v>20</v>
      </c>
      <c r="B7" s="50"/>
      <c r="C7" s="54"/>
      <c r="D7" s="54"/>
      <c r="E7" s="54"/>
      <c r="F7" s="58" t="s">
        <v>21</v>
      </c>
      <c r="G7" s="59"/>
      <c r="H7" s="60"/>
      <c r="I7" s="50" t="s">
        <v>22</v>
      </c>
      <c r="J7" s="67"/>
      <c r="K7" s="74"/>
      <c r="L7" s="44"/>
      <c r="M7" s="44"/>
    </row>
    <row r="8" spans="1:13" s="35" customFormat="1" ht="34.5" customHeight="1">
      <c r="A8" s="61" t="s">
        <v>23</v>
      </c>
      <c r="B8" s="61" t="s">
        <v>24</v>
      </c>
      <c r="C8" s="62"/>
      <c r="D8" s="63" t="s">
        <v>25</v>
      </c>
      <c r="E8" s="64"/>
      <c r="F8" s="65"/>
      <c r="G8" s="66" t="s">
        <v>26</v>
      </c>
      <c r="H8" s="67"/>
      <c r="I8" s="74"/>
      <c r="J8" s="106" t="s">
        <v>27</v>
      </c>
      <c r="K8" s="62"/>
      <c r="L8" s="107" t="s">
        <v>28</v>
      </c>
      <c r="M8" s="62"/>
    </row>
    <row r="9" spans="1:13" s="35" customFormat="1" ht="34.5" customHeight="1">
      <c r="A9" s="68"/>
      <c r="B9" s="69"/>
      <c r="C9" s="70"/>
      <c r="D9" s="66" t="s">
        <v>29</v>
      </c>
      <c r="E9" s="71"/>
      <c r="F9" s="72"/>
      <c r="G9" s="73" t="s">
        <v>30</v>
      </c>
      <c r="H9" s="67"/>
      <c r="I9" s="74"/>
      <c r="J9" s="108"/>
      <c r="K9" s="70"/>
      <c r="L9" s="109"/>
      <c r="M9" s="70"/>
    </row>
    <row r="10" spans="1:13" s="35" customFormat="1" ht="34.5" customHeight="1">
      <c r="A10" s="68"/>
      <c r="B10" s="61" t="s">
        <v>31</v>
      </c>
      <c r="C10" s="62"/>
      <c r="D10" s="63" t="s">
        <v>25</v>
      </c>
      <c r="E10" s="67"/>
      <c r="F10" s="74"/>
      <c r="G10" s="66" t="s">
        <v>26</v>
      </c>
      <c r="H10" s="67"/>
      <c r="I10" s="74"/>
      <c r="J10" s="110" t="s">
        <v>27</v>
      </c>
      <c r="K10" s="62"/>
      <c r="L10" s="61" t="s">
        <v>32</v>
      </c>
      <c r="M10" s="62"/>
    </row>
    <row r="11" spans="1:13" s="35" customFormat="1" ht="34.5" customHeight="1">
      <c r="A11" s="69"/>
      <c r="B11" s="69"/>
      <c r="C11" s="70"/>
      <c r="D11" s="66" t="s">
        <v>29</v>
      </c>
      <c r="E11" s="71"/>
      <c r="F11" s="72"/>
      <c r="G11" s="73" t="s">
        <v>30</v>
      </c>
      <c r="H11" s="67"/>
      <c r="I11" s="74"/>
      <c r="J11" s="110"/>
      <c r="K11" s="70"/>
      <c r="L11" s="69"/>
      <c r="M11" s="70"/>
    </row>
    <row r="12" spans="1:13" s="35" customFormat="1" ht="34.5" customHeight="1">
      <c r="A12" s="50" t="s">
        <v>33</v>
      </c>
      <c r="B12" s="50"/>
      <c r="C12" s="75"/>
      <c r="D12" s="61" t="s">
        <v>34</v>
      </c>
      <c r="E12" s="76"/>
      <c r="F12" s="75"/>
      <c r="G12" s="77" t="s">
        <v>35</v>
      </c>
      <c r="H12" s="78"/>
      <c r="I12" s="78"/>
      <c r="J12" s="111" t="s">
        <v>36</v>
      </c>
      <c r="K12" s="70"/>
      <c r="L12" s="69" t="s">
        <v>37</v>
      </c>
      <c r="M12" s="53"/>
    </row>
    <row r="13" spans="1:13" s="35" customFormat="1" ht="34.5" customHeight="1">
      <c r="A13" s="50"/>
      <c r="B13" s="50"/>
      <c r="C13" s="79"/>
      <c r="D13" s="69"/>
      <c r="E13" s="80"/>
      <c r="F13" s="79"/>
      <c r="G13" s="81"/>
      <c r="H13" s="78"/>
      <c r="I13" s="78"/>
      <c r="J13" s="112" t="s">
        <v>38</v>
      </c>
      <c r="K13" s="113"/>
      <c r="L13" s="114" t="s">
        <v>39</v>
      </c>
      <c r="M13" s="53"/>
    </row>
    <row r="14" spans="1:13" s="35" customFormat="1" ht="34.5" customHeight="1">
      <c r="A14" s="82" t="s">
        <v>40</v>
      </c>
      <c r="B14" s="83"/>
      <c r="C14" s="84"/>
      <c r="D14" s="85" t="s">
        <v>41</v>
      </c>
      <c r="E14" s="86"/>
      <c r="F14" s="72"/>
      <c r="G14" s="58" t="s">
        <v>42</v>
      </c>
      <c r="H14" s="78"/>
      <c r="I14" s="78"/>
      <c r="J14" s="50" t="s">
        <v>43</v>
      </c>
      <c r="K14" s="53"/>
      <c r="L14" s="50" t="s">
        <v>44</v>
      </c>
      <c r="M14" s="53"/>
    </row>
    <row r="15" spans="1:13" s="34" customFormat="1" ht="120.75" customHeight="1">
      <c r="A15" s="87" t="s">
        <v>45</v>
      </c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115"/>
    </row>
    <row r="16" spans="1:13" ht="28.5" customHeight="1">
      <c r="A16" s="90" t="s">
        <v>46</v>
      </c>
      <c r="B16" s="91" t="s">
        <v>47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16"/>
    </row>
    <row r="17" spans="1:13" ht="23.25" customHeight="1">
      <c r="A17" s="90"/>
      <c r="B17" s="93"/>
      <c r="C17" s="94"/>
      <c r="D17" s="94"/>
      <c r="E17" s="94"/>
      <c r="F17" s="94"/>
      <c r="G17" s="94" t="s">
        <v>48</v>
      </c>
      <c r="H17" s="94"/>
      <c r="I17" s="94"/>
      <c r="J17" s="94"/>
      <c r="K17" s="117" t="s">
        <v>49</v>
      </c>
      <c r="L17" s="117"/>
      <c r="M17" s="118"/>
    </row>
    <row r="18" spans="1:13" ht="30.75" customHeight="1">
      <c r="A18" s="95"/>
      <c r="B18" s="96"/>
      <c r="C18" s="97"/>
      <c r="D18" s="98"/>
      <c r="E18" s="97"/>
      <c r="F18" s="97"/>
      <c r="G18" s="97"/>
      <c r="H18" s="97"/>
      <c r="I18" s="97"/>
      <c r="J18" s="119" t="s">
        <v>50</v>
      </c>
      <c r="K18" s="119"/>
      <c r="L18" s="119"/>
      <c r="M18" s="120"/>
    </row>
    <row r="19" spans="1:13" ht="71.25" customHeight="1">
      <c r="A19" s="99" t="s">
        <v>51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</sheetData>
  <sheetProtection password="CF7A" sheet="1" objects="1" selectLockedCells="1"/>
  <protectedRanges>
    <protectedRange sqref="E3:E5 J3:J5 G6 H3:H5 H11 F12:F13 I2 C2:C13 L8 H9 K12:K13 E8:E13" name="区域1"/>
    <protectedRange sqref="M8:M11 K14 C14 B15 C7 J7 H8 H10" name="区域2"/>
  </protectedRanges>
  <mergeCells count="61">
    <mergeCell ref="A1:M1"/>
    <mergeCell ref="A2:B2"/>
    <mergeCell ref="C2:E2"/>
    <mergeCell ref="F2:G2"/>
    <mergeCell ref="H2:M2"/>
    <mergeCell ref="A3:B3"/>
    <mergeCell ref="F3:G3"/>
    <mergeCell ref="J3:K3"/>
    <mergeCell ref="A4:B4"/>
    <mergeCell ref="F4:G4"/>
    <mergeCell ref="J4:K4"/>
    <mergeCell ref="A5:B5"/>
    <mergeCell ref="F5:G5"/>
    <mergeCell ref="J5:K5"/>
    <mergeCell ref="A6:B6"/>
    <mergeCell ref="C6:E6"/>
    <mergeCell ref="G6:H6"/>
    <mergeCell ref="J6:K6"/>
    <mergeCell ref="A7:B7"/>
    <mergeCell ref="C7:E7"/>
    <mergeCell ref="G7:H7"/>
    <mergeCell ref="J7:K7"/>
    <mergeCell ref="E8:F8"/>
    <mergeCell ref="H8:I8"/>
    <mergeCell ref="E9:F9"/>
    <mergeCell ref="H9:I9"/>
    <mergeCell ref="E10:F10"/>
    <mergeCell ref="H10:I10"/>
    <mergeCell ref="E11:F11"/>
    <mergeCell ref="H11:I11"/>
    <mergeCell ref="B14:C14"/>
    <mergeCell ref="E14:F14"/>
    <mergeCell ref="H14:I14"/>
    <mergeCell ref="B15:M15"/>
    <mergeCell ref="B16:M16"/>
    <mergeCell ref="G17:H17"/>
    <mergeCell ref="I17:J17"/>
    <mergeCell ref="K17:M17"/>
    <mergeCell ref="J18:M18"/>
    <mergeCell ref="A19:M19"/>
    <mergeCell ref="A8:A11"/>
    <mergeCell ref="A16:A18"/>
    <mergeCell ref="B8:B9"/>
    <mergeCell ref="B10:B11"/>
    <mergeCell ref="C8:C9"/>
    <mergeCell ref="C10:C11"/>
    <mergeCell ref="C12:C13"/>
    <mergeCell ref="D12:D13"/>
    <mergeCell ref="G12:G13"/>
    <mergeCell ref="J8:J9"/>
    <mergeCell ref="J10:J11"/>
    <mergeCell ref="K8:K9"/>
    <mergeCell ref="K10:K11"/>
    <mergeCell ref="L8:L9"/>
    <mergeCell ref="L10:L11"/>
    <mergeCell ref="M8:M9"/>
    <mergeCell ref="M10:M11"/>
    <mergeCell ref="H12:I13"/>
    <mergeCell ref="A12:B13"/>
    <mergeCell ref="E12:F13"/>
    <mergeCell ref="L3:M7"/>
  </mergeCells>
  <dataValidations count="22">
    <dataValidation type="whole" operator="lessThanOrEqual" allowBlank="1" showInputMessage="1" showErrorMessage="1" promptTitle="提示" prompt="不用填" sqref="C2:E2">
      <formula1>19</formula1>
    </dataValidation>
    <dataValidation allowBlank="1" showInputMessage="1" showErrorMessage="1" promptTitle="提示" prompt="对照招聘公告及附件，选择所聘职位名称。单位名称+拟聘岗位名称。例如“平谷中学语文教师、第三小学体育教师、熊儿寨学区（熊儿寨中心园）幼儿教师、第二幼儿园校医”。" sqref="F2 H2"/>
    <dataValidation allowBlank="1" showInputMessage="1" showErrorMessage="1" promptTitle="提示" prompt="用字要准确，与户口本和身份证一致。" sqref="C3"/>
    <dataValidation type="list" allowBlank="1" showInputMessage="1" showErrorMessage="1" promptTitle="提示" prompt="请点击三角选择政治面貌！" sqref="H3">
      <formula1>"党员,团员,群众,其它党派"</formula1>
    </dataValidation>
    <dataValidation type="list" allowBlank="1" showInputMessage="1" showErrorMessage="1" promptTitle="提示" prompt="请点击三角选择政治面貌！" sqref="H4">
      <formula1>"已婚,未婚"</formula1>
    </dataValidation>
    <dataValidation allowBlank="1" showInputMessage="1" showErrorMessage="1" promptTitle="提示" prompt="非必填项" sqref="J4:K4"/>
    <dataValidation allowBlank="1" showInputMessage="1" showErrorMessage="1" promptTitle="提示" prompt="填写户口所在地名称，如本市户口请直接填写区县，例如平谷、通州；如非京户口填写省市名称如江西、山东。" sqref="C5"/>
    <dataValidation type="list" allowBlank="1" showInputMessage="1" showErrorMessage="1" promptTitle="提示" prompt="从列表中选择填写。" sqref="J5:K5">
      <formula1>身份</formula1>
    </dataValidation>
    <dataValidation allowBlank="1" showInputMessage="1" showErrorMessage="1" promptTitle="提示" prompt="身份证号码要准确无误，否则出生年月、性别、年龄都会出现错误。" sqref="C6"/>
    <dataValidation allowBlank="1" showInputMessage="1" showErrorMessage="1" promptTitle="提示" sqref="G6 I6"/>
    <dataValidation type="list" allowBlank="1" showInputMessage="1" showErrorMessage="1" promptTitle="提示" prompt="户口性质下拉菜单选取" sqref="C7">
      <formula1>"北京市居民户口,非北京市居民户口"</formula1>
    </dataValidation>
    <dataValidation allowBlank="1" showInputMessage="1" showErrorMessage="1" promptTitle="提示" prompt="与户口本上的籍贯要一致，一般指本人出生地。不能以临时身份证为准。要写清“省市+区县+乡镇（社区）+村（楼区号）。籍贯将用于拟聘时填写实名制备案表，入个人档案，信息要准确无误。" sqref="G7"/>
    <dataValidation type="list" allowBlank="1" showInputMessage="1" showErrorMessage="1" promptTitle="提示" prompt="点击三角，选择 是或否" sqref="J7 C12">
      <formula1>"是,否"</formula1>
    </dataValidation>
    <dataValidation type="list" allowBlank="1" showInputMessage="1" showErrorMessage="1" promptTitle="提示" prompt="选择学历填写" sqref="C8 C10">
      <formula1>"中专,大专,本科,硕士研究生,博士研究生"</formula1>
    </dataValidation>
    <dataValidation type="list" allowBlank="1" showInputMessage="1" showErrorMessage="1" promptTitle="提示" prompt="选择是或否" sqref="M8 M10">
      <formula1>"是,否"</formula1>
    </dataValidation>
    <dataValidation allowBlank="1" showInputMessage="1" showErrorMessage="1" promptTitle="提示" prompt="请输入标准日期例如：1999-1-1" sqref="E9 E11"/>
    <dataValidation type="list" allowBlank="1" showInputMessage="1" showErrorMessage="1" promptTitle="提示" prompt="选择教师资格种类" sqref="E12">
      <formula1>教师资格</formula1>
    </dataValidation>
    <dataValidation type="list" allowBlank="1" showInputMessage="1" showErrorMessage="1" promptTitle="提示" prompt="根据选项填写" sqref="K12">
      <formula1>"无,一级甲等,一级乙等,二级甲等,二级乙等,三级甲等,三级乙等"</formula1>
    </dataValidation>
    <dataValidation type="list" allowBlank="1" showInputMessage="1" showErrorMessage="1" promptTitle="提示" prompt="选择填写" sqref="K13">
      <formula1>"无,国家英语四级,国家英语六级,专业英语四级,专业英语八级"</formula1>
    </dataValidation>
    <dataValidation allowBlank="1" showInputMessage="1" showErrorMessage="1" promptTitle="提示" prompt="有则填，无则 空。" sqref="K14"/>
    <dataValidation allowBlank="1" showInputMessage="1" showErrorMessage="1" promptTitle="提示" prompt="从高中阶段填写。" sqref="B15"/>
    <dataValidation type="list" allowBlank="1" showInputMessage="1" showErrorMessage="1" sqref="K8:K11">
      <formula1>"普通全日制,非全日制"</formula1>
    </dataValidation>
  </dataValidation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3"/>
  <sheetViews>
    <sheetView workbookViewId="0" topLeftCell="A1">
      <selection activeCell="E25" sqref="E25"/>
    </sheetView>
  </sheetViews>
  <sheetFormatPr defaultColWidth="9.00390625" defaultRowHeight="14.25"/>
  <cols>
    <col min="1" max="1" width="5.75390625" style="24" customWidth="1"/>
    <col min="2" max="2" width="34.125" style="25" customWidth="1"/>
    <col min="3" max="3" width="18.25390625" style="26" customWidth="1"/>
    <col min="4" max="4" width="13.50390625" style="0" customWidth="1"/>
  </cols>
  <sheetData>
    <row r="1" spans="1:4" s="22" customFormat="1" ht="27">
      <c r="A1" s="27" t="s">
        <v>1</v>
      </c>
      <c r="B1" s="28" t="s">
        <v>52</v>
      </c>
      <c r="C1" s="28" t="s">
        <v>53</v>
      </c>
      <c r="D1" s="28" t="s">
        <v>54</v>
      </c>
    </row>
    <row r="2" spans="1:4" s="23" customFormat="1" ht="15.75" customHeight="1">
      <c r="A2" s="29">
        <v>1</v>
      </c>
      <c r="B2" s="30" t="s">
        <v>55</v>
      </c>
      <c r="C2" s="29" t="s">
        <v>56</v>
      </c>
      <c r="D2" s="29" t="s">
        <v>57</v>
      </c>
    </row>
    <row r="3" spans="1:4" s="23" customFormat="1" ht="15.75" customHeight="1">
      <c r="A3" s="29">
        <v>2</v>
      </c>
      <c r="B3" s="30" t="s">
        <v>58</v>
      </c>
      <c r="C3" s="29" t="s">
        <v>56</v>
      </c>
      <c r="D3" s="29" t="s">
        <v>59</v>
      </c>
    </row>
    <row r="4" spans="1:4" s="23" customFormat="1" ht="15.75" customHeight="1">
      <c r="A4" s="29">
        <v>3</v>
      </c>
      <c r="B4" s="30" t="s">
        <v>60</v>
      </c>
      <c r="C4" s="29" t="s">
        <v>56</v>
      </c>
      <c r="D4" s="29" t="s">
        <v>61</v>
      </c>
    </row>
    <row r="5" spans="1:4" s="23" customFormat="1" ht="15.75" customHeight="1">
      <c r="A5" s="29">
        <v>4</v>
      </c>
      <c r="B5" s="30" t="s">
        <v>62</v>
      </c>
      <c r="C5" s="29" t="s">
        <v>56</v>
      </c>
      <c r="D5" s="29" t="s">
        <v>63</v>
      </c>
    </row>
    <row r="6" spans="1:4" s="23" customFormat="1" ht="15.75" customHeight="1">
      <c r="A6" s="29">
        <v>5</v>
      </c>
      <c r="B6" s="30" t="s">
        <v>64</v>
      </c>
      <c r="C6" s="29" t="s">
        <v>56</v>
      </c>
      <c r="D6" s="29" t="s">
        <v>63</v>
      </c>
    </row>
    <row r="7" spans="1:4" s="23" customFormat="1" ht="15.75" customHeight="1">
      <c r="A7" s="29">
        <v>6</v>
      </c>
      <c r="B7" s="30" t="s">
        <v>65</v>
      </c>
      <c r="C7" s="29" t="s">
        <v>56</v>
      </c>
      <c r="D7" s="29" t="s">
        <v>63</v>
      </c>
    </row>
    <row r="8" spans="1:4" s="23" customFormat="1" ht="15.75" customHeight="1">
      <c r="A8" s="29">
        <v>7</v>
      </c>
      <c r="B8" s="30" t="s">
        <v>65</v>
      </c>
      <c r="C8" s="29" t="s">
        <v>56</v>
      </c>
      <c r="D8" s="29" t="s">
        <v>66</v>
      </c>
    </row>
    <row r="9" spans="1:4" s="23" customFormat="1" ht="15.75" customHeight="1">
      <c r="A9" s="29">
        <v>8</v>
      </c>
      <c r="B9" s="30" t="s">
        <v>67</v>
      </c>
      <c r="C9" s="29" t="s">
        <v>56</v>
      </c>
      <c r="D9" s="29" t="s">
        <v>68</v>
      </c>
    </row>
    <row r="10" spans="1:4" s="23" customFormat="1" ht="15.75" customHeight="1">
      <c r="A10" s="29">
        <v>9</v>
      </c>
      <c r="B10" s="30" t="s">
        <v>69</v>
      </c>
      <c r="C10" s="29" t="s">
        <v>56</v>
      </c>
      <c r="D10" s="29" t="s">
        <v>63</v>
      </c>
    </row>
    <row r="11" spans="1:4" s="23" customFormat="1" ht="15.75" customHeight="1">
      <c r="A11" s="29">
        <v>10</v>
      </c>
      <c r="B11" s="30" t="s">
        <v>70</v>
      </c>
      <c r="C11" s="29" t="s">
        <v>56</v>
      </c>
      <c r="D11" s="29" t="s">
        <v>63</v>
      </c>
    </row>
    <row r="12" spans="1:4" s="23" customFormat="1" ht="15.75" customHeight="1">
      <c r="A12" s="29">
        <v>11</v>
      </c>
      <c r="B12" s="30" t="s">
        <v>70</v>
      </c>
      <c r="C12" s="29" t="s">
        <v>56</v>
      </c>
      <c r="D12" s="29" t="s">
        <v>57</v>
      </c>
    </row>
    <row r="13" spans="1:4" s="23" customFormat="1" ht="15.75" customHeight="1">
      <c r="A13" s="29">
        <v>12</v>
      </c>
      <c r="B13" s="30" t="s">
        <v>71</v>
      </c>
      <c r="C13" s="29" t="s">
        <v>56</v>
      </c>
      <c r="D13" s="29" t="s">
        <v>66</v>
      </c>
    </row>
    <row r="14" spans="1:4" s="23" customFormat="1" ht="15.75" customHeight="1">
      <c r="A14" s="29">
        <v>13</v>
      </c>
      <c r="B14" s="30" t="s">
        <v>71</v>
      </c>
      <c r="C14" s="29" t="s">
        <v>56</v>
      </c>
      <c r="D14" s="29" t="s">
        <v>72</v>
      </c>
    </row>
    <row r="15" spans="1:4" s="23" customFormat="1" ht="15.75" customHeight="1">
      <c r="A15" s="29">
        <v>14</v>
      </c>
      <c r="B15" s="30" t="s">
        <v>73</v>
      </c>
      <c r="C15" s="29" t="s">
        <v>56</v>
      </c>
      <c r="D15" s="29" t="s">
        <v>63</v>
      </c>
    </row>
    <row r="16" spans="1:4" s="23" customFormat="1" ht="15.75" customHeight="1">
      <c r="A16" s="29">
        <v>15</v>
      </c>
      <c r="B16" s="30" t="s">
        <v>74</v>
      </c>
      <c r="C16" s="29" t="s">
        <v>56</v>
      </c>
      <c r="D16" s="29" t="s">
        <v>75</v>
      </c>
    </row>
    <row r="17" spans="1:4" s="23" customFormat="1" ht="15.75" customHeight="1">
      <c r="A17" s="29">
        <v>16</v>
      </c>
      <c r="B17" s="30" t="s">
        <v>74</v>
      </c>
      <c r="C17" s="29" t="s">
        <v>56</v>
      </c>
      <c r="D17" s="29" t="s">
        <v>76</v>
      </c>
    </row>
    <row r="18" spans="1:4" s="23" customFormat="1" ht="15.75" customHeight="1">
      <c r="A18" s="29">
        <v>17</v>
      </c>
      <c r="B18" s="30" t="s">
        <v>74</v>
      </c>
      <c r="C18" s="29" t="s">
        <v>56</v>
      </c>
      <c r="D18" s="29" t="s">
        <v>77</v>
      </c>
    </row>
    <row r="19" spans="1:4" s="23" customFormat="1" ht="15.75" customHeight="1">
      <c r="A19" s="29">
        <v>18</v>
      </c>
      <c r="B19" s="30" t="s">
        <v>78</v>
      </c>
      <c r="C19" s="29" t="s">
        <v>56</v>
      </c>
      <c r="D19" s="29" t="s">
        <v>76</v>
      </c>
    </row>
    <row r="20" spans="1:4" s="23" customFormat="1" ht="15.75" customHeight="1">
      <c r="A20" s="29">
        <v>19</v>
      </c>
      <c r="B20" s="30" t="s">
        <v>79</v>
      </c>
      <c r="C20" s="29" t="s">
        <v>56</v>
      </c>
      <c r="D20" s="29" t="s">
        <v>80</v>
      </c>
    </row>
    <row r="21" spans="1:4" ht="14.25">
      <c r="A21" s="29"/>
      <c r="B21" s="29"/>
      <c r="C21" s="29"/>
      <c r="D21" s="29"/>
    </row>
    <row r="22" spans="1:4" ht="14.25">
      <c r="A22" s="29"/>
      <c r="B22" s="29"/>
      <c r="C22" s="29"/>
      <c r="D22" s="29"/>
    </row>
    <row r="23" spans="1:4" ht="14.25">
      <c r="A23" s="29"/>
      <c r="B23" s="29"/>
      <c r="C23" s="29"/>
      <c r="D23" s="29"/>
    </row>
    <row r="24" spans="1:4" ht="14.25">
      <c r="A24" s="29"/>
      <c r="B24" s="29"/>
      <c r="C24" s="29"/>
      <c r="D24" s="29"/>
    </row>
    <row r="25" spans="1:4" ht="14.25" customHeight="1">
      <c r="A25" s="29"/>
      <c r="B25" s="29"/>
      <c r="C25" s="29"/>
      <c r="D25" s="29"/>
    </row>
    <row r="26" spans="1:4" ht="14.25" customHeight="1">
      <c r="A26" s="29"/>
      <c r="B26" s="29"/>
      <c r="C26" s="29"/>
      <c r="D26" s="29"/>
    </row>
    <row r="27" spans="1:4" ht="14.25" customHeight="1">
      <c r="A27" s="29"/>
      <c r="B27" s="29"/>
      <c r="C27" s="29"/>
      <c r="D27" s="29"/>
    </row>
    <row r="28" spans="1:4" ht="14.25" customHeight="1">
      <c r="A28" s="29"/>
      <c r="B28" s="29"/>
      <c r="C28" s="29"/>
      <c r="D28" s="29"/>
    </row>
    <row r="29" spans="1:4" ht="14.25" customHeight="1">
      <c r="A29" s="29"/>
      <c r="B29" s="29"/>
      <c r="C29" s="29"/>
      <c r="D29" s="29"/>
    </row>
    <row r="30" spans="1:4" ht="14.25" customHeight="1">
      <c r="A30" s="29"/>
      <c r="B30" s="29"/>
      <c r="C30" s="29"/>
      <c r="D30" s="29"/>
    </row>
    <row r="31" spans="1:4" ht="14.25" customHeight="1">
      <c r="A31" s="29"/>
      <c r="B31" s="29"/>
      <c r="C31" s="29"/>
      <c r="D31" s="29"/>
    </row>
    <row r="32" spans="1:4" ht="14.25" customHeight="1">
      <c r="A32" s="29"/>
      <c r="B32" s="29"/>
      <c r="C32" s="29"/>
      <c r="D32" s="29"/>
    </row>
    <row r="33" spans="1:4" ht="14.25" customHeight="1">
      <c r="A33" s="29"/>
      <c r="B33" s="29"/>
      <c r="C33" s="29"/>
      <c r="D33" s="29"/>
    </row>
    <row r="34" spans="1:4" ht="14.25" customHeight="1">
      <c r="A34" s="29"/>
      <c r="B34" s="29"/>
      <c r="C34" s="29"/>
      <c r="D34" s="29"/>
    </row>
    <row r="35" spans="1:4" ht="14.25" customHeight="1">
      <c r="A35" s="29"/>
      <c r="B35" s="29"/>
      <c r="C35" s="29"/>
      <c r="D35" s="29"/>
    </row>
    <row r="36" spans="1:4" ht="14.25" customHeight="1">
      <c r="A36" s="29"/>
      <c r="B36" s="29"/>
      <c r="C36" s="29"/>
      <c r="D36" s="29"/>
    </row>
    <row r="37" spans="1:4" ht="14.25" customHeight="1">
      <c r="A37" s="29"/>
      <c r="B37" s="29"/>
      <c r="C37" s="29"/>
      <c r="D37" s="29"/>
    </row>
    <row r="38" spans="1:4" ht="14.25" customHeight="1">
      <c r="A38" s="29"/>
      <c r="B38" s="29"/>
      <c r="C38" s="29"/>
      <c r="D38" s="29"/>
    </row>
    <row r="39" spans="1:4" ht="14.25">
      <c r="A39" s="29"/>
      <c r="B39" s="29"/>
      <c r="C39" s="29"/>
      <c r="D39" s="29"/>
    </row>
    <row r="40" spans="1:4" ht="14.25">
      <c r="A40" s="29"/>
      <c r="B40" s="29"/>
      <c r="C40" s="29"/>
      <c r="D40" s="29"/>
    </row>
    <row r="41" spans="1:4" ht="14.25">
      <c r="A41" s="29"/>
      <c r="B41" s="29"/>
      <c r="C41" s="29"/>
      <c r="D41" s="29"/>
    </row>
    <row r="42" spans="1:4" ht="14.25">
      <c r="A42" s="29"/>
      <c r="B42" s="29"/>
      <c r="C42" s="29"/>
      <c r="D42" s="29"/>
    </row>
    <row r="43" spans="1:4" ht="14.25">
      <c r="A43" s="29"/>
      <c r="B43" s="29"/>
      <c r="C43" s="29"/>
      <c r="D43" s="29"/>
    </row>
    <row r="44" spans="1:4" ht="14.25">
      <c r="A44" s="29"/>
      <c r="B44" s="29"/>
      <c r="C44" s="29"/>
      <c r="D44" s="29"/>
    </row>
    <row r="45" spans="1:4" ht="14.25">
      <c r="A45" s="29"/>
      <c r="B45" s="29"/>
      <c r="C45" s="29"/>
      <c r="D45" s="29"/>
    </row>
    <row r="46" spans="1:4" ht="14.25">
      <c r="A46" s="29"/>
      <c r="B46" s="29"/>
      <c r="C46" s="29"/>
      <c r="D46" s="29"/>
    </row>
    <row r="47" spans="1:4" ht="14.25">
      <c r="A47" s="29"/>
      <c r="B47" s="29"/>
      <c r="C47" s="29"/>
      <c r="D47" s="29"/>
    </row>
    <row r="48" spans="1:4" ht="14.25">
      <c r="A48" s="29"/>
      <c r="B48" s="29"/>
      <c r="C48" s="29"/>
      <c r="D48" s="29"/>
    </row>
    <row r="49" spans="1:4" ht="14.25">
      <c r="A49" s="29"/>
      <c r="B49" s="29"/>
      <c r="C49" s="29"/>
      <c r="D49" s="29"/>
    </row>
    <row r="50" spans="1:4" ht="14.25">
      <c r="A50" s="29"/>
      <c r="B50" s="29"/>
      <c r="C50" s="29"/>
      <c r="D50" s="29"/>
    </row>
    <row r="51" spans="1:4" ht="14.25">
      <c r="A51" s="29"/>
      <c r="B51" s="29"/>
      <c r="C51" s="29"/>
      <c r="D51" s="29"/>
    </row>
    <row r="52" spans="1:4" ht="14.25">
      <c r="A52" s="29"/>
      <c r="B52" s="29"/>
      <c r="C52" s="29"/>
      <c r="D52" s="29"/>
    </row>
    <row r="53" spans="1:4" ht="14.25">
      <c r="A53" s="29"/>
      <c r="B53" s="29"/>
      <c r="C53" s="29"/>
      <c r="D53" s="29"/>
    </row>
    <row r="54" spans="1:2" ht="14.25">
      <c r="A54" s="31"/>
      <c r="B54" s="32"/>
    </row>
    <row r="55" spans="1:2" ht="14.25">
      <c r="A55" s="31"/>
      <c r="B55" s="32"/>
    </row>
    <row r="56" spans="1:2" ht="14.25">
      <c r="A56" s="31"/>
      <c r="B56" s="32"/>
    </row>
    <row r="57" spans="1:2" ht="14.25">
      <c r="A57" s="31"/>
      <c r="B57" s="32"/>
    </row>
    <row r="58" spans="1:2" ht="14.25">
      <c r="A58" s="31"/>
      <c r="B58" s="32"/>
    </row>
    <row r="59" spans="1:2" ht="14.25">
      <c r="A59" s="31"/>
      <c r="B59" s="32"/>
    </row>
    <row r="60" spans="1:2" ht="14.25">
      <c r="A60" s="31"/>
      <c r="B60" s="32"/>
    </row>
    <row r="61" spans="1:2" ht="14.25">
      <c r="A61" s="31"/>
      <c r="B61" s="32"/>
    </row>
    <row r="62" spans="1:2" ht="14.25">
      <c r="A62" s="31"/>
      <c r="B62" s="32"/>
    </row>
    <row r="63" spans="1:2" ht="14.25">
      <c r="A63" s="31"/>
      <c r="B63" s="32"/>
    </row>
    <row r="64" spans="1:2" ht="14.25">
      <c r="A64" s="31"/>
      <c r="B64" s="32"/>
    </row>
    <row r="65" spans="1:2" ht="14.25">
      <c r="A65" s="31"/>
      <c r="B65" s="32"/>
    </row>
    <row r="66" spans="1:2" ht="14.25">
      <c r="A66" s="31"/>
      <c r="B66" s="32"/>
    </row>
    <row r="67" spans="1:2" ht="14.25">
      <c r="A67" s="31"/>
      <c r="B67" s="32"/>
    </row>
    <row r="68" spans="1:2" ht="14.25">
      <c r="A68" s="31"/>
      <c r="B68" s="32"/>
    </row>
    <row r="69" spans="1:2" ht="14.25">
      <c r="A69" s="31"/>
      <c r="B69" s="32"/>
    </row>
    <row r="70" spans="1:2" ht="14.25">
      <c r="A70" s="31"/>
      <c r="B70" s="32"/>
    </row>
    <row r="71" spans="1:2" ht="14.25">
      <c r="A71" s="31"/>
      <c r="B71" s="32"/>
    </row>
    <row r="72" spans="1:2" ht="14.25">
      <c r="A72" s="31"/>
      <c r="B72" s="32"/>
    </row>
    <row r="73" ht="14.25">
      <c r="A73" s="33"/>
    </row>
    <row r="74" ht="14.25">
      <c r="A74" s="33"/>
    </row>
    <row r="75" ht="14.25">
      <c r="A75" s="33"/>
    </row>
    <row r="76" ht="14.25">
      <c r="A76" s="33"/>
    </row>
    <row r="77" ht="14.25">
      <c r="A77" s="33"/>
    </row>
    <row r="78" ht="14.25">
      <c r="A78" s="33"/>
    </row>
    <row r="79" ht="14.25">
      <c r="A79" s="33"/>
    </row>
    <row r="80" ht="14.25">
      <c r="A80" s="33"/>
    </row>
    <row r="81" ht="14.25">
      <c r="A81" s="33"/>
    </row>
    <row r="82" ht="14.25">
      <c r="A82" s="33"/>
    </row>
    <row r="83" ht="14.25">
      <c r="A83" s="33"/>
    </row>
    <row r="84" ht="14.25">
      <c r="A84" s="33"/>
    </row>
    <row r="85" ht="14.25">
      <c r="A85" s="33"/>
    </row>
    <row r="86" ht="14.25">
      <c r="A86" s="33"/>
    </row>
    <row r="87" ht="14.25">
      <c r="A87" s="33"/>
    </row>
    <row r="88" ht="14.25">
      <c r="A88" s="33"/>
    </row>
    <row r="89" ht="14.25">
      <c r="A89" s="33"/>
    </row>
    <row r="90" ht="14.25">
      <c r="A90" s="33"/>
    </row>
    <row r="91" ht="14.25">
      <c r="A91" s="33"/>
    </row>
    <row r="92" ht="14.25">
      <c r="A92" s="33"/>
    </row>
    <row r="93" ht="14.25">
      <c r="A93" s="33"/>
    </row>
    <row r="94" ht="14.25">
      <c r="A94" s="33"/>
    </row>
    <row r="95" ht="14.25">
      <c r="A95" s="33"/>
    </row>
    <row r="96" ht="14.25">
      <c r="A96" s="33"/>
    </row>
    <row r="97" ht="14.25">
      <c r="A97" s="33"/>
    </row>
    <row r="98" ht="14.25">
      <c r="A98" s="33"/>
    </row>
    <row r="99" ht="14.25">
      <c r="A99" s="33"/>
    </row>
    <row r="100" ht="14.25">
      <c r="A100" s="33"/>
    </row>
    <row r="101" ht="14.25">
      <c r="A101" s="33"/>
    </row>
    <row r="102" ht="14.25">
      <c r="A102" s="33"/>
    </row>
    <row r="103" ht="14.25">
      <c r="A103" s="33"/>
    </row>
    <row r="104" ht="14.25">
      <c r="A104" s="33"/>
    </row>
    <row r="105" ht="14.25">
      <c r="A105" s="33"/>
    </row>
    <row r="106" ht="14.25">
      <c r="A106" s="33"/>
    </row>
    <row r="107" ht="14.25">
      <c r="A107" s="33"/>
    </row>
    <row r="108" ht="14.25">
      <c r="A108" s="33"/>
    </row>
    <row r="109" ht="14.25">
      <c r="A109" s="33"/>
    </row>
    <row r="110" ht="14.25">
      <c r="A110" s="33"/>
    </row>
    <row r="111" ht="14.25">
      <c r="A111" s="33"/>
    </row>
    <row r="112" ht="14.25">
      <c r="A112" s="33"/>
    </row>
    <row r="113" ht="14.25">
      <c r="A113" s="33"/>
    </row>
    <row r="114" ht="14.25">
      <c r="A114" s="33"/>
    </row>
    <row r="115" ht="14.25">
      <c r="A115" s="33"/>
    </row>
    <row r="116" ht="14.25">
      <c r="A116" s="33"/>
    </row>
    <row r="117" ht="14.25">
      <c r="A117" s="33"/>
    </row>
    <row r="118" ht="14.25">
      <c r="A118" s="33"/>
    </row>
    <row r="119" ht="14.25">
      <c r="A119" s="33"/>
    </row>
    <row r="120" ht="14.25">
      <c r="A120" s="33"/>
    </row>
    <row r="121" ht="14.25">
      <c r="A121" s="33"/>
    </row>
    <row r="122" ht="14.25">
      <c r="A122" s="33"/>
    </row>
    <row r="123" ht="14.25">
      <c r="A123" s="33"/>
    </row>
    <row r="124" ht="14.25">
      <c r="A124" s="33"/>
    </row>
    <row r="125" ht="14.25">
      <c r="A125" s="33"/>
    </row>
    <row r="126" ht="14.25">
      <c r="A126" s="33"/>
    </row>
    <row r="127" ht="14.25">
      <c r="A127" s="33"/>
    </row>
    <row r="128" ht="14.25">
      <c r="A128" s="33"/>
    </row>
    <row r="129" ht="14.25">
      <c r="A129" s="33"/>
    </row>
    <row r="130" ht="14.25">
      <c r="A130" s="33"/>
    </row>
    <row r="131" ht="14.25">
      <c r="A131" s="33"/>
    </row>
    <row r="132" ht="14.25">
      <c r="A132" s="33"/>
    </row>
    <row r="133" ht="14.25">
      <c r="A133" s="33"/>
    </row>
    <row r="134" ht="14.25">
      <c r="A134" s="33"/>
    </row>
    <row r="135" ht="14.25">
      <c r="A135" s="33"/>
    </row>
    <row r="136" ht="14.25">
      <c r="A136" s="33"/>
    </row>
    <row r="137" ht="14.25">
      <c r="A137" s="33"/>
    </row>
    <row r="138" ht="14.25">
      <c r="A138" s="33"/>
    </row>
    <row r="139" ht="14.25">
      <c r="A139" s="33"/>
    </row>
    <row r="140" ht="14.25">
      <c r="A140" s="33"/>
    </row>
    <row r="141" ht="14.25">
      <c r="A141" s="33"/>
    </row>
    <row r="142" ht="14.25">
      <c r="A142" s="33"/>
    </row>
    <row r="143" ht="14.25">
      <c r="A143" s="3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5" sqref="C15"/>
    </sheetView>
  </sheetViews>
  <sheetFormatPr defaultColWidth="9.00390625" defaultRowHeight="14.25"/>
  <cols>
    <col min="1" max="1" width="35.00390625" style="0" customWidth="1"/>
    <col min="3" max="3" width="29.375" style="0" customWidth="1"/>
  </cols>
  <sheetData>
    <row r="1" spans="1:3" ht="14.25">
      <c r="A1" s="17" t="s">
        <v>81</v>
      </c>
      <c r="C1" s="18" t="s">
        <v>82</v>
      </c>
    </row>
    <row r="2" spans="1:3" s="16" customFormat="1" ht="18.75" customHeight="1">
      <c r="A2" s="19" t="s">
        <v>83</v>
      </c>
      <c r="C2" s="20" t="s">
        <v>84</v>
      </c>
    </row>
    <row r="3" spans="1:3" s="16" customFormat="1" ht="18.75" customHeight="1">
      <c r="A3" s="19" t="s">
        <v>85</v>
      </c>
      <c r="C3" s="20" t="s">
        <v>86</v>
      </c>
    </row>
    <row r="4" spans="1:3" s="16" customFormat="1" ht="18.75" customHeight="1">
      <c r="A4" s="21" t="s">
        <v>87</v>
      </c>
      <c r="C4" s="20" t="s">
        <v>88</v>
      </c>
    </row>
    <row r="5" spans="1:3" s="16" customFormat="1" ht="18.75" customHeight="1">
      <c r="A5" s="21" t="s">
        <v>89</v>
      </c>
      <c r="C5" s="20" t="s">
        <v>90</v>
      </c>
    </row>
    <row r="6" spans="1:3" s="16" customFormat="1" ht="18.75" customHeight="1">
      <c r="A6" s="19" t="s">
        <v>91</v>
      </c>
      <c r="C6" s="20" t="s">
        <v>92</v>
      </c>
    </row>
    <row r="7" spans="1:3" s="16" customFormat="1" ht="18.75" customHeight="1">
      <c r="A7" s="19" t="s">
        <v>93</v>
      </c>
      <c r="C7" s="20" t="s">
        <v>94</v>
      </c>
    </row>
    <row r="8" spans="1:3" s="16" customFormat="1" ht="18.75" customHeight="1">
      <c r="A8" s="19"/>
      <c r="C8" s="20" t="s">
        <v>95</v>
      </c>
    </row>
    <row r="9" s="16" customFormat="1" ht="18.75" customHeight="1">
      <c r="A9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"/>
  <sheetViews>
    <sheetView workbookViewId="0" topLeftCell="AD1">
      <selection activeCell="AU2" sqref="AU2"/>
    </sheetView>
  </sheetViews>
  <sheetFormatPr defaultColWidth="8.75390625" defaultRowHeight="14.25"/>
  <cols>
    <col min="1" max="1" width="6.00390625" style="3" customWidth="1"/>
    <col min="2" max="2" width="9.625" style="3" customWidth="1"/>
    <col min="3" max="3" width="6.00390625" style="3" customWidth="1"/>
    <col min="4" max="4" width="4.25390625" style="3" customWidth="1"/>
    <col min="5" max="5" width="9.50390625" style="3" customWidth="1"/>
    <col min="6" max="6" width="9.25390625" style="3" customWidth="1"/>
    <col min="7" max="7" width="4.625" style="3" customWidth="1"/>
    <col min="8" max="8" width="5.25390625" style="3" customWidth="1"/>
    <col min="9" max="9" width="7.25390625" style="3" customWidth="1"/>
    <col min="10" max="10" width="5.25390625" style="3" customWidth="1"/>
    <col min="11" max="11" width="6.00390625" style="3" customWidth="1"/>
    <col min="12" max="12" width="12.25390625" style="3" customWidth="1"/>
    <col min="13" max="13" width="10.50390625" style="3" customWidth="1"/>
    <col min="14" max="14" width="11.125" style="3" customWidth="1"/>
    <col min="15" max="15" width="18.25390625" style="3" customWidth="1"/>
    <col min="16" max="16" width="11.75390625" style="3" customWidth="1"/>
    <col min="17" max="17" width="14.625" style="3" customWidth="1"/>
    <col min="18" max="18" width="6.00390625" style="3" customWidth="1"/>
    <col min="19" max="19" width="7.875" style="3" customWidth="1"/>
    <col min="20" max="20" width="6.00390625" style="3" customWidth="1"/>
    <col min="21" max="21" width="8.50390625" style="3" customWidth="1"/>
    <col min="22" max="22" width="6.00390625" style="3" customWidth="1"/>
    <col min="23" max="23" width="7.00390625" style="3" customWidth="1"/>
    <col min="24" max="25" width="6.00390625" style="3" customWidth="1"/>
    <col min="26" max="26" width="6.50390625" style="3" customWidth="1"/>
    <col min="27" max="27" width="8.625" style="3" customWidth="1"/>
    <col min="28" max="29" width="6.00390625" style="3" customWidth="1"/>
    <col min="30" max="30" width="8.00390625" style="3" customWidth="1"/>
    <col min="31" max="31" width="8.25390625" style="3" customWidth="1"/>
    <col min="32" max="32" width="6.875" style="3" customWidth="1"/>
    <col min="33" max="33" width="8.50390625" style="3" customWidth="1"/>
    <col min="34" max="34" width="6.875" style="3" customWidth="1"/>
    <col min="35" max="35" width="6.75390625" style="3" customWidth="1"/>
    <col min="36" max="36" width="7.25390625" style="3" customWidth="1"/>
    <col min="37" max="37" width="6.00390625" style="3" customWidth="1"/>
    <col min="38" max="38" width="7.50390625" style="3" customWidth="1"/>
    <col min="39" max="39" width="6.25390625" style="3" customWidth="1"/>
    <col min="40" max="42" width="8.75390625" style="3" customWidth="1"/>
    <col min="43" max="43" width="23.625" style="3" customWidth="1"/>
    <col min="44" max="46" width="8.75390625" style="3" customWidth="1"/>
    <col min="47" max="47" width="9.75390625" style="3" customWidth="1"/>
    <col min="48" max="16384" width="8.75390625" style="3" customWidth="1"/>
  </cols>
  <sheetData>
    <row r="1" spans="1:51" s="1" customFormat="1" ht="36">
      <c r="A1" s="4" t="s">
        <v>1</v>
      </c>
      <c r="B1" s="5" t="s">
        <v>96</v>
      </c>
      <c r="C1" s="5" t="s">
        <v>4</v>
      </c>
      <c r="D1" s="5" t="s">
        <v>5</v>
      </c>
      <c r="E1" s="5" t="s">
        <v>6</v>
      </c>
      <c r="F1" s="6" t="s">
        <v>9</v>
      </c>
      <c r="G1" s="7" t="s">
        <v>10</v>
      </c>
      <c r="H1" s="7" t="s">
        <v>11</v>
      </c>
      <c r="I1" s="7" t="s">
        <v>97</v>
      </c>
      <c r="J1" s="5" t="s">
        <v>14</v>
      </c>
      <c r="K1" s="7" t="s">
        <v>98</v>
      </c>
      <c r="L1" s="7" t="s">
        <v>99</v>
      </c>
      <c r="M1" s="7" t="s">
        <v>100</v>
      </c>
      <c r="N1" s="7" t="s">
        <v>16</v>
      </c>
      <c r="O1" s="5" t="s">
        <v>17</v>
      </c>
      <c r="P1" s="5" t="s">
        <v>18</v>
      </c>
      <c r="Q1" s="5" t="s">
        <v>101</v>
      </c>
      <c r="R1" s="5" t="s">
        <v>24</v>
      </c>
      <c r="S1" s="5" t="s">
        <v>25</v>
      </c>
      <c r="T1" s="5" t="s">
        <v>30</v>
      </c>
      <c r="U1" s="15" t="s">
        <v>29</v>
      </c>
      <c r="V1" s="5" t="s">
        <v>26</v>
      </c>
      <c r="W1" s="5" t="s">
        <v>27</v>
      </c>
      <c r="X1" s="5" t="s">
        <v>31</v>
      </c>
      <c r="Y1" s="5" t="s">
        <v>25</v>
      </c>
      <c r="Z1" s="5" t="s">
        <v>102</v>
      </c>
      <c r="AA1" s="15" t="s">
        <v>29</v>
      </c>
      <c r="AB1" s="5" t="s">
        <v>26</v>
      </c>
      <c r="AC1" s="5" t="s">
        <v>27</v>
      </c>
      <c r="AD1" s="5" t="s">
        <v>103</v>
      </c>
      <c r="AE1" s="5" t="s">
        <v>37</v>
      </c>
      <c r="AF1" s="5" t="s">
        <v>36</v>
      </c>
      <c r="AG1" s="5" t="s">
        <v>104</v>
      </c>
      <c r="AH1" s="5" t="s">
        <v>105</v>
      </c>
      <c r="AI1" s="5" t="s">
        <v>106</v>
      </c>
      <c r="AJ1" s="5" t="s">
        <v>35</v>
      </c>
      <c r="AK1" s="5" t="s">
        <v>39</v>
      </c>
      <c r="AL1" s="5" t="s">
        <v>28</v>
      </c>
      <c r="AM1" s="5" t="s">
        <v>32</v>
      </c>
      <c r="AN1" s="5" t="s">
        <v>107</v>
      </c>
      <c r="AO1" s="5" t="s">
        <v>43</v>
      </c>
      <c r="AP1" s="5" t="s">
        <v>44</v>
      </c>
      <c r="AQ1" s="5" t="s">
        <v>108</v>
      </c>
      <c r="AR1" s="5" t="s">
        <v>20</v>
      </c>
      <c r="AS1" s="5" t="s">
        <v>109</v>
      </c>
      <c r="AT1" s="5" t="s">
        <v>40</v>
      </c>
      <c r="AU1" s="5" t="s">
        <v>41</v>
      </c>
      <c r="AV1" s="5" t="s">
        <v>2</v>
      </c>
      <c r="AW1" s="5" t="s">
        <v>110</v>
      </c>
      <c r="AX1" s="5" t="s">
        <v>111</v>
      </c>
      <c r="AY1" s="5" t="s">
        <v>112</v>
      </c>
    </row>
    <row r="2" spans="1:51" s="2" customFormat="1" ht="38.25" customHeight="1">
      <c r="A2" s="8">
        <f>'报名表'!C2</f>
        <v>1</v>
      </c>
      <c r="B2" s="9" t="str">
        <f>VLOOKUP(A2,拟聘岗位,2,0)</f>
        <v>北京市平谷区第二小学</v>
      </c>
      <c r="C2" s="10">
        <f>'报名表'!C3</f>
        <v>0</v>
      </c>
      <c r="D2" s="9" t="str">
        <f>'报名表'!E3</f>
        <v>身份证错</v>
      </c>
      <c r="E2" s="10">
        <f>'报名表'!H3</f>
        <v>0</v>
      </c>
      <c r="F2" s="11" t="str">
        <f>'报名表'!C4</f>
        <v>身份证错</v>
      </c>
      <c r="G2" s="9" t="str">
        <f>'报名表'!E4</f>
        <v>身份证错</v>
      </c>
      <c r="H2" s="10">
        <f>'报名表'!H4</f>
        <v>0</v>
      </c>
      <c r="I2" s="10">
        <f>'报名表'!C5</f>
        <v>0</v>
      </c>
      <c r="J2" s="10">
        <f>'报名表'!E5</f>
        <v>0</v>
      </c>
      <c r="K2" s="12">
        <f>'报名表'!H5</f>
        <v>0</v>
      </c>
      <c r="L2" s="10">
        <f>'报名表'!J3</f>
        <v>0</v>
      </c>
      <c r="M2" s="13">
        <f>'报名表'!J4</f>
        <v>0</v>
      </c>
      <c r="N2" s="14">
        <f>'报名表'!J5</f>
        <v>0</v>
      </c>
      <c r="O2" s="10">
        <f>'报名表'!C6</f>
        <v>0</v>
      </c>
      <c r="P2" s="10">
        <f>'报名表'!G6</f>
        <v>0</v>
      </c>
      <c r="Q2" s="10">
        <f>'报名表'!J6</f>
        <v>0</v>
      </c>
      <c r="R2" s="10">
        <f>'报名表'!C8</f>
        <v>0</v>
      </c>
      <c r="S2" s="10">
        <f>'报名表'!E8</f>
        <v>0</v>
      </c>
      <c r="T2" s="10">
        <f>'报名表'!H9</f>
        <v>0</v>
      </c>
      <c r="U2" s="11">
        <f>'报名表'!E9</f>
        <v>0</v>
      </c>
      <c r="V2" s="10">
        <f>'报名表'!H8</f>
        <v>0</v>
      </c>
      <c r="W2" s="10">
        <f>'报名表'!K8</f>
        <v>0</v>
      </c>
      <c r="X2" s="10">
        <f>'报名表'!C10</f>
        <v>0</v>
      </c>
      <c r="Y2" s="10">
        <f>'报名表'!E10</f>
        <v>0</v>
      </c>
      <c r="Z2" s="10">
        <f>'报名表'!H11</f>
        <v>0</v>
      </c>
      <c r="AA2" s="11">
        <f>'报名表'!E11</f>
        <v>0</v>
      </c>
      <c r="AB2" s="10">
        <f>'报名表'!H10</f>
        <v>0</v>
      </c>
      <c r="AC2" s="10">
        <f>'报名表'!K10</f>
        <v>0</v>
      </c>
      <c r="AD2" s="10">
        <f>'报名表'!K13</f>
        <v>0</v>
      </c>
      <c r="AE2" s="10">
        <f>'报名表'!M12</f>
        <v>0</v>
      </c>
      <c r="AF2" s="10">
        <f>'报名表'!K12</f>
        <v>0</v>
      </c>
      <c r="AG2" s="10">
        <f>'报名表'!J7</f>
        <v>0</v>
      </c>
      <c r="AH2" s="10">
        <f>'报名表'!C12</f>
        <v>0</v>
      </c>
      <c r="AI2" s="10">
        <f>'报名表'!E12</f>
        <v>0</v>
      </c>
      <c r="AJ2" s="10">
        <f>'报名表'!H12</f>
        <v>0</v>
      </c>
      <c r="AK2" s="10">
        <f>'报名表'!M13</f>
        <v>0</v>
      </c>
      <c r="AL2" s="10">
        <f>'报名表'!M8</f>
        <v>0</v>
      </c>
      <c r="AM2" s="10">
        <f>'报名表'!M10</f>
        <v>0</v>
      </c>
      <c r="AN2" s="10">
        <f>'报名表'!H14</f>
        <v>0</v>
      </c>
      <c r="AO2" s="10">
        <f>'报名表'!K14</f>
        <v>0</v>
      </c>
      <c r="AP2" s="10">
        <f>'报名表'!M14</f>
        <v>0</v>
      </c>
      <c r="AQ2" s="10">
        <f>'报名表'!B15</f>
        <v>0</v>
      </c>
      <c r="AR2" s="10">
        <f>'报名表'!C7</f>
        <v>0</v>
      </c>
      <c r="AS2" s="10">
        <f>'报名表'!G7</f>
        <v>0</v>
      </c>
      <c r="AT2" s="10">
        <f>'报名表'!B14</f>
        <v>0</v>
      </c>
      <c r="AU2" s="11">
        <f>'报名表'!E14</f>
        <v>0</v>
      </c>
      <c r="AV2" s="14" t="str">
        <f>'报名表'!H2</f>
        <v>幼儿园专聘教师</v>
      </c>
      <c r="AW2" s="14"/>
      <c r="AX2" s="14"/>
      <c r="AY2" s="14"/>
    </row>
  </sheetData>
  <sheetProtection selectLockedCells="1"/>
  <hyperlinks>
    <hyperlink ref="P2" r:id="rId1" display="=报名表!G6"/>
  </hyperlinks>
  <printOptions/>
  <pageMargins left="0.5511811023622047" right="0.5511811023622047" top="0.3937007874015748" bottom="0.3937007874015748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lenovo</cp:lastModifiedBy>
  <cp:lastPrinted>2021-07-29T12:47:48Z</cp:lastPrinted>
  <dcterms:created xsi:type="dcterms:W3CDTF">2011-04-30T02:52:32Z</dcterms:created>
  <dcterms:modified xsi:type="dcterms:W3CDTF">2021-08-24T07:59:13Z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828C468A93494CF8865304310807CA43</vt:lpwstr>
  </property>
</Properties>
</file>